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velin\Downloads\"/>
    </mc:Choice>
  </mc:AlternateContent>
  <xr:revisionPtr revIDLastSave="0" documentId="13_ncr:1_{F5B46939-58FF-4CE5-AB21-E56300973E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4" i="1"/>
  <c r="J10" i="1"/>
  <c r="J15" i="1"/>
  <c r="J19" i="1" l="1"/>
  <c r="J18" i="1"/>
  <c r="J17" i="1"/>
  <c r="J16" i="1"/>
  <c r="J13" i="1"/>
  <c r="J12" i="1"/>
  <c r="J11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<sst xmlns="http://schemas.openxmlformats.org/spreadsheetml/2006/main" count="186" uniqueCount="68">
  <si>
    <r>
      <t xml:space="preserve">TESDA Provincial Office Palawan) Annual Procurement Plan for FY </t>
    </r>
    <r>
      <rPr>
        <b/>
        <u/>
        <sz val="14"/>
        <color rgb="FF000000"/>
        <rFont val="Arial1"/>
      </rPr>
      <t>2021</t>
    </r>
  </si>
  <si>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</si>
  <si>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</si>
  <si>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</si>
  <si>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</si>
  <si>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</si>
  <si>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</si>
  <si>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</si>
  <si>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</si>
  <si>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</si>
  <si>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</si>
  <si>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</si>
  <si>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</si>
  <si>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</si>
  <si>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</si>
  <si>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</si>
  <si>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</si>
  <si>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</si>
  <si>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</si>
  <si>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</si>
  <si>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</si>
  <si>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</si>
  <si>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</si>
  <si>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</si>
  <si>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</si>
  <si>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</si>
  <si>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</si>
  <si>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</si>
  <si>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</si>
  <si>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</si>
  <si>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</si>
  <si>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</si>
  <si>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</si>
  <si>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Direct Contracting</t>
  </si>
  <si>
    <t>GoP</t>
  </si>
  <si>
    <t>Shopping</t>
  </si>
  <si>
    <t>Prepared by:</t>
  </si>
  <si>
    <t xml:space="preserve">Verefied by: </t>
  </si>
  <si>
    <t>Approved by:</t>
  </si>
  <si>
    <t>JOVELYN R. ALCAZAR</t>
  </si>
  <si>
    <t>JAVELIN E. OBRERO</t>
  </si>
  <si>
    <t>RICHARD M. AMPARO</t>
  </si>
  <si>
    <t>Supply Officer</t>
  </si>
  <si>
    <t>Accountant/Admin Head</t>
  </si>
  <si>
    <t>Provincial Director</t>
  </si>
  <si>
    <t>Advertising - Tarpaulin Banner/Streamer for TESDAand other Government Agencies Programs, Advertisement, Anniversaries and Promotion Printing Services</t>
  </si>
  <si>
    <t>Telephone - Post-paid Cellular Phone Line and Landline-Telephone Line Subscription</t>
  </si>
  <si>
    <t>Fuel, Oil, Lubricants and Vehicle Maintenance Parts and Accessories</t>
  </si>
  <si>
    <t>Water and Purified Drinking Water</t>
  </si>
  <si>
    <t xml:space="preserve">Eectricity </t>
  </si>
  <si>
    <t>Repairs and Maintenance - Machineries, Equipment and Others</t>
  </si>
  <si>
    <t>Repairs and Maintenance - Building and Others</t>
  </si>
  <si>
    <t xml:space="preserve">Transportation and Delivery </t>
  </si>
  <si>
    <t>Printing and Publications - News Paper Subscrition, Radio and TV Program  for TESDA Programs Advertisement for whole year</t>
  </si>
  <si>
    <t>Other General Services - Maintenance &amp; Operating Expenses</t>
  </si>
  <si>
    <t>Subscriptions to TV, Internet and Others</t>
  </si>
  <si>
    <t>Accountable Forms(Official Receipt)</t>
  </si>
  <si>
    <t>Accountable Forms (National Certificate)</t>
  </si>
  <si>
    <t>Other Supplies and Materials</t>
  </si>
  <si>
    <t xml:space="preserve">Training Expenses, Meetings and Conferences </t>
  </si>
  <si>
    <t>Other Professional and Legal Services</t>
  </si>
  <si>
    <t>TESDA PALAWAN PO-Field Operationg Unit/ Finance and Admin</t>
  </si>
  <si>
    <t>TESDA PALAWAN PO-Field Operationg Unit</t>
  </si>
  <si>
    <t xml:space="preserve"> TESDA PALAWAN PO-Finance and Admin</t>
  </si>
  <si>
    <t>TESDA PALAWAN PO- Finance and Admin</t>
  </si>
  <si>
    <t>TESDA PALAWAN PO-Finance and Admin</t>
  </si>
  <si>
    <t>N/A</t>
  </si>
  <si>
    <t>1st-4th Qtr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</si>
</sst>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1"/>
    </font>
    <font>
      <b/>
      <u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b/>
      <sz val="11"/>
      <color rgb="FF000000"/>
      <name val="Arial1"/>
    </font>
    <font>
      <b/>
      <u/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2" borderId="0" xfId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8" xfId="0" applyFont="1" applyFill="1" applyBorder="1" applyAlignment="1" applyProtection="1">
      <alignment vertical="top" wrapText="1"/>
    </xf>
    <xf numFmtId="164" fontId="5" fillId="2" borderId="8" xfId="1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 applyProtection="1">
      <alignment horizontal="center" vertical="top" wrapText="1"/>
      <protection locked="0"/>
    </xf>
    <xf numFmtId="0" fontId="6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Protection="1"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protection locked="0"/>
    </xf>
    <xf numFmtId="0" fontId="8" fillId="2" borderId="8" xfId="0" applyFont="1" applyFill="1" applyBorder="1" applyProtection="1">
      <protection locked="0"/>
    </xf>
    <xf numFmtId="164" fontId="8" fillId="2" borderId="8" xfId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0" fontId="8" fillId="2" borderId="14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64" fontId="0" fillId="2" borderId="0" xfId="1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wrapText="1"/>
      <protection locked="0"/>
    </xf>
    <xf numFmtId="0" fontId="9" fillId="2" borderId="17" xfId="0" applyFont="1" applyFill="1" applyBorder="1" applyProtection="1">
      <protection locked="0"/>
    </xf>
    <xf numFmtId="164" fontId="9" fillId="2" borderId="0" xfId="1" applyFont="1" applyFill="1" applyProtection="1">
      <protection locked="0"/>
    </xf>
    <xf numFmtId="164" fontId="9" fillId="2" borderId="17" xfId="1" applyFont="1" applyFill="1" applyBorder="1" applyProtection="1">
      <protection locked="0"/>
    </xf>
    <xf numFmtId="0" fontId="9" fillId="2" borderId="0" xfId="0" applyFont="1" applyFill="1" applyAlignment="1" applyProtection="1">
      <alignment wrapText="1"/>
      <protection locked="0"/>
    </xf>
    <xf numFmtId="0" fontId="9" fillId="0" borderId="0" xfId="0" applyFont="1"/>
    <xf numFmtId="0" fontId="8" fillId="2" borderId="8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164" fontId="5" fillId="2" borderId="2" xfId="1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38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20</xdr:row>
      <xdr:rowOff>180975</xdr:rowOff>
    </xdr:from>
    <xdr:to>
      <xdr:col>1</xdr:col>
      <xdr:colOff>1457325</xdr:colOff>
      <xdr:row>23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3058775"/>
          <a:ext cx="942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20</xdr:row>
      <xdr:rowOff>171450</xdr:rowOff>
    </xdr:from>
    <xdr:to>
      <xdr:col>5</xdr:col>
      <xdr:colOff>485775</xdr:colOff>
      <xdr:row>26</xdr:row>
      <xdr:rowOff>121201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90BCDB-6855-4EBA-B493-E6880A249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13049250"/>
          <a:ext cx="1238250" cy="1092751"/>
        </a:xfrm>
        <a:prstGeom prst="rect">
          <a:avLst/>
        </a:prstGeom>
      </xdr:spPr>
    </xdr:pic>
    <xdr:clientData/>
  </xdr:twoCellAnchor>
  <xdr:twoCellAnchor editAs="oneCell">
    <xdr:from>
      <xdr:col>9</xdr:col>
      <xdr:colOff>552449</xdr:colOff>
      <xdr:row>21</xdr:row>
      <xdr:rowOff>19049</xdr:rowOff>
    </xdr:from>
    <xdr:to>
      <xdr:col>12</xdr:col>
      <xdr:colOff>20954</xdr:colOff>
      <xdr:row>26</xdr:row>
      <xdr:rowOff>32384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3F8CF8-6355-44B2-AECA-92E7780CCB7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28984" b="89935" l="9993" r="89937">
                      <a14:backgroundMark x1="33473" y1="43896" x2="33473" y2="45387"/>
                      <a14:backgroundMark x1="37945" y1="37931" x2="37945" y2="37931"/>
                      <a14:backgroundMark x1="29560" y1="57316" x2="23410" y2="73625"/>
                      <a14:backgroundMark x1="44095" y1="72880" x2="55276" y2="69897"/>
                      <a14:backgroundMark x1="40876" y1="47403" x2="40876" y2="4740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49" y="13087349"/>
          <a:ext cx="1602105" cy="965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APP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6"/>
  <sheetViews>
    <sheetView tabSelected="1" topLeftCell="A19" workbookViewId="0">
      <selection activeCell="G29" sqref="G29"/>
    </sheetView>
  </sheetViews>
  <sheetFormatPr defaultRowHeight="15"/>
  <cols>
    <col min="1" max="1" width="11" style="34" bestFit="1" customWidth="1"/>
    <col min="2" max="2" width="24" style="35" customWidth="1"/>
    <col min="3" max="3" width="11.42578125" style="34" customWidth="1"/>
    <col min="4" max="4" width="14.28515625" style="34" customWidth="1"/>
    <col min="5" max="5" width="11" style="34" customWidth="1"/>
    <col min="6" max="6" width="11.42578125" style="34" customWidth="1"/>
    <col min="7" max="8" width="12.28515625" style="34" bestFit="1" customWidth="1"/>
    <col min="9" max="9" width="4.85546875" style="34" customWidth="1"/>
    <col min="10" max="10" width="9.7109375" style="36" customWidth="1"/>
    <col min="11" max="12" width="11.140625" style="36" customWidth="1"/>
    <col min="13" max="13" width="41.5703125" style="35" customWidth="1"/>
    <col min="14" max="42" width="9.5703125" style="34" hidden="1" customWidth="1"/>
    <col min="43" max="256" width="9.7109375" style="34" customWidth="1"/>
    <col min="257" max="1023" width="12.28515625" customWidth="1"/>
    <col min="1024" max="1024" width="10.28515625" customWidth="1"/>
  </cols>
  <sheetData>
    <row r="1" spans="1:42" s="1" customFormat="1" ht="18">
      <c r="B1" s="2"/>
      <c r="C1" s="3" t="s">
        <v>0</v>
      </c>
      <c r="J1" s="4"/>
      <c r="K1" s="4"/>
      <c r="L1" s="4"/>
      <c r="M1" s="2"/>
      <c r="N1" s="3" t="s">
        <v>1</v>
      </c>
      <c r="AC1" s="5"/>
      <c r="AD1" s="5"/>
      <c r="AE1" s="5"/>
      <c r="AF1" s="5"/>
    </row>
    <row r="2" spans="1:42" s="8" customFormat="1" ht="13.5" thickBot="1">
      <c r="A2" s="6"/>
      <c r="B2" s="7"/>
      <c r="J2" s="9"/>
      <c r="K2" s="9"/>
      <c r="L2" s="9"/>
      <c r="M2" s="7"/>
      <c r="AC2" s="6"/>
      <c r="AD2" s="6"/>
      <c r="AE2" s="6"/>
      <c r="AF2" s="6"/>
    </row>
    <row r="3" spans="1:42" s="10" customFormat="1" ht="12.75" thickBot="1">
      <c r="A3" s="51" t="s">
        <v>2</v>
      </c>
      <c r="B3" s="52" t="s">
        <v>3</v>
      </c>
      <c r="C3" s="52" t="s">
        <v>4</v>
      </c>
      <c r="D3" s="52" t="s">
        <v>5</v>
      </c>
      <c r="E3" s="52" t="s">
        <v>6</v>
      </c>
      <c r="F3" s="52"/>
      <c r="G3" s="52"/>
      <c r="H3" s="52"/>
      <c r="I3" s="52" t="s">
        <v>7</v>
      </c>
      <c r="J3" s="48" t="s">
        <v>8</v>
      </c>
      <c r="K3" s="48"/>
      <c r="L3" s="48"/>
      <c r="M3" s="49" t="s">
        <v>9</v>
      </c>
      <c r="N3" s="50" t="s">
        <v>4</v>
      </c>
      <c r="O3" s="46" t="s">
        <v>5</v>
      </c>
      <c r="P3" s="45" t="s">
        <v>6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 t="s">
        <v>7</v>
      </c>
      <c r="AC3" s="45" t="s">
        <v>10</v>
      </c>
      <c r="AD3" s="45"/>
      <c r="AE3" s="45"/>
      <c r="AF3" s="46" t="s">
        <v>11</v>
      </c>
      <c r="AG3" s="45" t="s">
        <v>12</v>
      </c>
      <c r="AH3" s="45"/>
      <c r="AI3" s="45"/>
      <c r="AJ3" s="45"/>
      <c r="AK3" s="45"/>
      <c r="AL3" s="45"/>
      <c r="AM3" s="45"/>
      <c r="AN3" s="45"/>
      <c r="AO3" s="45"/>
      <c r="AP3" s="47" t="s">
        <v>13</v>
      </c>
    </row>
    <row r="4" spans="1:42" s="19" customFormat="1" ht="35.25" thickTop="1" thickBot="1">
      <c r="A4" s="51"/>
      <c r="B4" s="52"/>
      <c r="C4" s="52"/>
      <c r="D4" s="52"/>
      <c r="E4" s="11" t="s">
        <v>14</v>
      </c>
      <c r="F4" s="11" t="s">
        <v>15</v>
      </c>
      <c r="G4" s="11" t="s">
        <v>16</v>
      </c>
      <c r="H4" s="11" t="s">
        <v>17</v>
      </c>
      <c r="I4" s="52"/>
      <c r="J4" s="12" t="s">
        <v>18</v>
      </c>
      <c r="K4" s="12" t="s">
        <v>19</v>
      </c>
      <c r="L4" s="12" t="s">
        <v>20</v>
      </c>
      <c r="M4" s="49"/>
      <c r="N4" s="50"/>
      <c r="O4" s="46"/>
      <c r="P4" s="13" t="s">
        <v>21</v>
      </c>
      <c r="Q4" s="14" t="s">
        <v>22</v>
      </c>
      <c r="R4" s="15" t="s">
        <v>23</v>
      </c>
      <c r="S4" s="15" t="s">
        <v>24</v>
      </c>
      <c r="T4" s="15" t="s">
        <v>25</v>
      </c>
      <c r="U4" s="15" t="s">
        <v>26</v>
      </c>
      <c r="V4" s="15" t="s">
        <v>27</v>
      </c>
      <c r="W4" s="15" t="s">
        <v>28</v>
      </c>
      <c r="X4" s="15" t="s">
        <v>17</v>
      </c>
      <c r="Y4" s="15" t="s">
        <v>29</v>
      </c>
      <c r="Z4" s="15" t="s">
        <v>30</v>
      </c>
      <c r="AA4" s="15" t="s">
        <v>31</v>
      </c>
      <c r="AB4" s="46"/>
      <c r="AC4" s="16" t="s">
        <v>18</v>
      </c>
      <c r="AD4" s="17" t="s">
        <v>19</v>
      </c>
      <c r="AE4" s="18" t="s">
        <v>20</v>
      </c>
      <c r="AF4" s="46"/>
      <c r="AG4" s="14" t="s">
        <v>32</v>
      </c>
      <c r="AH4" s="15" t="s">
        <v>23</v>
      </c>
      <c r="AI4" s="15" t="s">
        <v>24</v>
      </c>
      <c r="AJ4" s="15" t="s">
        <v>25</v>
      </c>
      <c r="AK4" s="15" t="s">
        <v>26</v>
      </c>
      <c r="AL4" s="15" t="s">
        <v>27</v>
      </c>
      <c r="AM4" s="15" t="s">
        <v>28</v>
      </c>
      <c r="AN4" s="15" t="s">
        <v>17</v>
      </c>
      <c r="AO4" s="15" t="s">
        <v>30</v>
      </c>
      <c r="AP4" s="47"/>
    </row>
    <row r="5" spans="1:42" s="8" customFormat="1" ht="68.25" thickTop="1">
      <c r="A5" s="20">
        <v>502990100</v>
      </c>
      <c r="B5" s="21" t="s">
        <v>45</v>
      </c>
      <c r="C5" s="21" t="s">
        <v>62</v>
      </c>
      <c r="D5" s="22" t="s">
        <v>33</v>
      </c>
      <c r="E5" s="44" t="s">
        <v>66</v>
      </c>
      <c r="F5" s="44" t="s">
        <v>66</v>
      </c>
      <c r="G5" s="23" t="s">
        <v>67</v>
      </c>
      <c r="H5" s="23" t="s">
        <v>67</v>
      </c>
      <c r="I5" s="24" t="s">
        <v>34</v>
      </c>
      <c r="J5" s="25">
        <f t="shared" ref="J5:J19" si="0">SUM(K5:L5)</f>
        <v>20000</v>
      </c>
      <c r="K5" s="25">
        <v>20000</v>
      </c>
      <c r="L5" s="25"/>
      <c r="M5" s="26"/>
      <c r="N5" s="27"/>
      <c r="O5" s="28"/>
      <c r="P5" s="28"/>
      <c r="Q5" s="28"/>
      <c r="R5" s="28"/>
      <c r="S5" s="28"/>
      <c r="T5" s="28"/>
      <c r="U5" s="28"/>
      <c r="V5" s="29"/>
      <c r="W5" s="28"/>
      <c r="X5" s="28"/>
      <c r="Y5" s="28"/>
      <c r="Z5" s="28"/>
      <c r="AA5" s="28"/>
      <c r="AB5" s="30"/>
      <c r="AC5" s="31"/>
      <c r="AD5" s="31"/>
      <c r="AE5" s="32"/>
      <c r="AF5" s="31"/>
      <c r="AG5" s="28"/>
      <c r="AH5" s="28"/>
      <c r="AI5" s="28"/>
      <c r="AJ5" s="28"/>
      <c r="AK5" s="28"/>
      <c r="AL5" s="28"/>
      <c r="AM5" s="28"/>
      <c r="AN5" s="28"/>
      <c r="AO5" s="30"/>
      <c r="AP5" s="33"/>
    </row>
    <row r="6" spans="1:42" s="8" customFormat="1" ht="56.25">
      <c r="A6" s="20">
        <v>5020502001</v>
      </c>
      <c r="B6" s="21" t="s">
        <v>46</v>
      </c>
      <c r="C6" s="21" t="s">
        <v>62</v>
      </c>
      <c r="D6" s="22" t="s">
        <v>33</v>
      </c>
      <c r="E6" s="44" t="s">
        <v>66</v>
      </c>
      <c r="F6" s="44" t="s">
        <v>66</v>
      </c>
      <c r="G6" s="23" t="s">
        <v>67</v>
      </c>
      <c r="H6" s="23" t="s">
        <v>67</v>
      </c>
      <c r="I6" s="24" t="s">
        <v>34</v>
      </c>
      <c r="J6" s="25">
        <f t="shared" si="0"/>
        <v>42000</v>
      </c>
      <c r="K6" s="25">
        <v>42000</v>
      </c>
      <c r="L6" s="25"/>
      <c r="M6" s="26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30"/>
      <c r="AC6" s="31"/>
      <c r="AD6" s="31"/>
      <c r="AE6" s="32"/>
      <c r="AF6" s="31"/>
      <c r="AG6" s="28"/>
      <c r="AH6" s="28"/>
      <c r="AI6" s="28"/>
      <c r="AJ6" s="28"/>
      <c r="AK6" s="28"/>
      <c r="AL6" s="28"/>
      <c r="AM6" s="28"/>
      <c r="AN6" s="28"/>
      <c r="AO6" s="30"/>
      <c r="AP6" s="33"/>
    </row>
    <row r="7" spans="1:42" s="8" customFormat="1" ht="67.5">
      <c r="A7" s="20">
        <v>5020309000</v>
      </c>
      <c r="B7" s="21" t="s">
        <v>47</v>
      </c>
      <c r="C7" s="21" t="s">
        <v>61</v>
      </c>
      <c r="D7" s="22" t="s">
        <v>33</v>
      </c>
      <c r="E7" s="44" t="s">
        <v>66</v>
      </c>
      <c r="F7" s="44" t="s">
        <v>66</v>
      </c>
      <c r="G7" s="23" t="s">
        <v>67</v>
      </c>
      <c r="H7" s="23" t="s">
        <v>67</v>
      </c>
      <c r="I7" s="24" t="s">
        <v>34</v>
      </c>
      <c r="J7" s="25">
        <f t="shared" si="0"/>
        <v>193000</v>
      </c>
      <c r="K7" s="25">
        <v>193000</v>
      </c>
      <c r="L7" s="25"/>
      <c r="M7" s="26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30"/>
      <c r="AC7" s="31"/>
      <c r="AD7" s="31"/>
      <c r="AE7" s="32"/>
      <c r="AF7" s="31"/>
      <c r="AG7" s="28"/>
      <c r="AH7" s="28"/>
      <c r="AI7" s="28"/>
      <c r="AJ7" s="28"/>
      <c r="AK7" s="28"/>
      <c r="AL7" s="28"/>
      <c r="AM7" s="28"/>
      <c r="AN7" s="28"/>
      <c r="AO7" s="30"/>
      <c r="AP7" s="33"/>
    </row>
    <row r="8" spans="1:42" s="8" customFormat="1" ht="45">
      <c r="A8" s="20">
        <v>5020401000</v>
      </c>
      <c r="B8" s="21" t="s">
        <v>48</v>
      </c>
      <c r="C8" s="21" t="s">
        <v>63</v>
      </c>
      <c r="D8" s="22" t="s">
        <v>33</v>
      </c>
      <c r="E8" s="44" t="s">
        <v>66</v>
      </c>
      <c r="F8" s="44" t="s">
        <v>66</v>
      </c>
      <c r="G8" s="23" t="s">
        <v>67</v>
      </c>
      <c r="H8" s="23" t="s">
        <v>67</v>
      </c>
      <c r="I8" s="24" t="s">
        <v>34</v>
      </c>
      <c r="J8" s="25">
        <f t="shared" si="0"/>
        <v>18000</v>
      </c>
      <c r="K8" s="25">
        <v>18000</v>
      </c>
      <c r="L8" s="25"/>
      <c r="M8" s="26"/>
      <c r="N8" s="2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31"/>
      <c r="AD8" s="31"/>
      <c r="AE8" s="32"/>
      <c r="AF8" s="31"/>
      <c r="AG8" s="28"/>
      <c r="AH8" s="28"/>
      <c r="AI8" s="28"/>
      <c r="AJ8" s="28"/>
      <c r="AK8" s="28"/>
      <c r="AL8" s="28"/>
      <c r="AM8" s="28"/>
      <c r="AN8" s="28"/>
      <c r="AO8" s="30"/>
      <c r="AP8" s="33"/>
    </row>
    <row r="9" spans="1:42" s="8" customFormat="1" ht="45">
      <c r="A9" s="20">
        <v>5020402000</v>
      </c>
      <c r="B9" s="21" t="s">
        <v>49</v>
      </c>
      <c r="C9" s="21" t="s">
        <v>64</v>
      </c>
      <c r="D9" s="22" t="s">
        <v>33</v>
      </c>
      <c r="E9" s="44" t="s">
        <v>66</v>
      </c>
      <c r="F9" s="44" t="s">
        <v>66</v>
      </c>
      <c r="G9" s="23" t="s">
        <v>67</v>
      </c>
      <c r="H9" s="23" t="s">
        <v>67</v>
      </c>
      <c r="I9" s="24" t="s">
        <v>34</v>
      </c>
      <c r="J9" s="25">
        <f t="shared" si="0"/>
        <v>156000</v>
      </c>
      <c r="K9" s="25">
        <v>156000</v>
      </c>
      <c r="L9" s="25"/>
      <c r="M9" s="26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30"/>
      <c r="AC9" s="31"/>
      <c r="AD9" s="31"/>
      <c r="AE9" s="32"/>
      <c r="AF9" s="31"/>
      <c r="AG9" s="28"/>
      <c r="AH9" s="28"/>
      <c r="AI9" s="28"/>
      <c r="AJ9" s="28"/>
      <c r="AK9" s="28"/>
      <c r="AL9" s="28"/>
      <c r="AM9" s="28"/>
      <c r="AN9" s="28"/>
      <c r="AO9" s="30"/>
      <c r="AP9" s="33"/>
    </row>
    <row r="10" spans="1:42" s="8" customFormat="1" ht="45">
      <c r="A10" s="20">
        <v>5021305000</v>
      </c>
      <c r="B10" s="21" t="s">
        <v>50</v>
      </c>
      <c r="C10" s="21" t="s">
        <v>64</v>
      </c>
      <c r="D10" s="22" t="s">
        <v>35</v>
      </c>
      <c r="E10" s="44" t="s">
        <v>66</v>
      </c>
      <c r="F10" s="44" t="s">
        <v>66</v>
      </c>
      <c r="G10" s="23" t="s">
        <v>67</v>
      </c>
      <c r="H10" s="23" t="s">
        <v>67</v>
      </c>
      <c r="I10" s="24" t="s">
        <v>34</v>
      </c>
      <c r="J10" s="25">
        <f t="shared" si="0"/>
        <v>100000</v>
      </c>
      <c r="K10" s="25">
        <v>100000</v>
      </c>
      <c r="L10" s="25"/>
      <c r="M10" s="26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0"/>
      <c r="AC10" s="31"/>
      <c r="AD10" s="31"/>
      <c r="AE10" s="32"/>
      <c r="AF10" s="31"/>
      <c r="AG10" s="28"/>
      <c r="AH10" s="28"/>
      <c r="AI10" s="28"/>
      <c r="AJ10" s="28"/>
      <c r="AK10" s="28"/>
      <c r="AL10" s="28"/>
      <c r="AM10" s="28"/>
      <c r="AN10" s="28"/>
      <c r="AO10" s="30"/>
      <c r="AP10" s="33"/>
    </row>
    <row r="11" spans="1:42" s="8" customFormat="1" ht="45">
      <c r="A11" s="20">
        <v>5021304000</v>
      </c>
      <c r="B11" s="21" t="s">
        <v>51</v>
      </c>
      <c r="C11" s="21" t="s">
        <v>64</v>
      </c>
      <c r="D11" s="22" t="s">
        <v>35</v>
      </c>
      <c r="E11" s="44" t="s">
        <v>66</v>
      </c>
      <c r="F11" s="44" t="s">
        <v>66</v>
      </c>
      <c r="G11" s="23" t="s">
        <v>67</v>
      </c>
      <c r="H11" s="23" t="s">
        <v>67</v>
      </c>
      <c r="I11" s="24" t="s">
        <v>34</v>
      </c>
      <c r="J11" s="25">
        <f t="shared" si="0"/>
        <v>72000</v>
      </c>
      <c r="K11" s="25">
        <v>72000</v>
      </c>
      <c r="L11" s="25"/>
      <c r="M11" s="26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30"/>
      <c r="AC11" s="31"/>
      <c r="AD11" s="31"/>
      <c r="AE11" s="32"/>
      <c r="AF11" s="31"/>
      <c r="AG11" s="28"/>
      <c r="AH11" s="28"/>
      <c r="AI11" s="28"/>
      <c r="AJ11" s="28"/>
      <c r="AK11" s="28"/>
      <c r="AL11" s="28"/>
      <c r="AM11" s="28"/>
      <c r="AN11" s="28"/>
      <c r="AO11" s="30"/>
      <c r="AP11" s="33"/>
    </row>
    <row r="12" spans="1:42" s="8" customFormat="1" ht="67.5">
      <c r="A12" s="20">
        <v>5029904000</v>
      </c>
      <c r="B12" s="21" t="s">
        <v>52</v>
      </c>
      <c r="C12" s="21" t="s">
        <v>61</v>
      </c>
      <c r="D12" s="22" t="s">
        <v>33</v>
      </c>
      <c r="E12" s="44" t="s">
        <v>66</v>
      </c>
      <c r="F12" s="44" t="s">
        <v>66</v>
      </c>
      <c r="G12" s="23" t="s">
        <v>67</v>
      </c>
      <c r="H12" s="23" t="s">
        <v>67</v>
      </c>
      <c r="I12" s="24" t="s">
        <v>34</v>
      </c>
      <c r="J12" s="25">
        <f t="shared" si="0"/>
        <v>48000</v>
      </c>
      <c r="K12" s="25">
        <v>48000</v>
      </c>
      <c r="L12" s="25"/>
      <c r="M12" s="26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0"/>
      <c r="AC12" s="31"/>
      <c r="AD12" s="31"/>
      <c r="AE12" s="32"/>
      <c r="AF12" s="31"/>
      <c r="AG12" s="28"/>
      <c r="AH12" s="28"/>
      <c r="AI12" s="28"/>
      <c r="AJ12" s="28"/>
      <c r="AK12" s="28"/>
      <c r="AL12" s="28"/>
      <c r="AM12" s="28"/>
      <c r="AN12" s="28"/>
      <c r="AO12" s="30"/>
      <c r="AP12" s="33"/>
    </row>
    <row r="13" spans="1:42" s="8" customFormat="1" ht="45">
      <c r="A13" s="20">
        <v>5029902000</v>
      </c>
      <c r="B13" s="21" t="s">
        <v>53</v>
      </c>
      <c r="C13" s="21" t="s">
        <v>65</v>
      </c>
      <c r="D13" s="22" t="s">
        <v>33</v>
      </c>
      <c r="E13" s="44" t="s">
        <v>66</v>
      </c>
      <c r="F13" s="44" t="s">
        <v>66</v>
      </c>
      <c r="G13" s="23" t="s">
        <v>67</v>
      </c>
      <c r="H13" s="23" t="s">
        <v>67</v>
      </c>
      <c r="I13" s="24" t="s">
        <v>34</v>
      </c>
      <c r="J13" s="25">
        <f t="shared" si="0"/>
        <v>72000</v>
      </c>
      <c r="K13" s="25">
        <v>72000</v>
      </c>
      <c r="L13" s="25"/>
      <c r="M13" s="26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30"/>
      <c r="AC13" s="31"/>
      <c r="AD13" s="31"/>
      <c r="AE13" s="32"/>
      <c r="AF13" s="31"/>
      <c r="AG13" s="28"/>
      <c r="AH13" s="28"/>
      <c r="AI13" s="28"/>
      <c r="AJ13" s="28"/>
      <c r="AK13" s="28"/>
      <c r="AL13" s="28"/>
      <c r="AM13" s="28"/>
      <c r="AN13" s="28"/>
      <c r="AO13" s="30"/>
      <c r="AP13" s="33"/>
    </row>
    <row r="14" spans="1:42" s="8" customFormat="1" ht="45">
      <c r="A14" s="20">
        <v>5021299000</v>
      </c>
      <c r="B14" s="21" t="s">
        <v>54</v>
      </c>
      <c r="C14" s="21" t="s">
        <v>64</v>
      </c>
      <c r="D14" s="22" t="s">
        <v>35</v>
      </c>
      <c r="E14" s="44" t="s">
        <v>66</v>
      </c>
      <c r="F14" s="44" t="s">
        <v>66</v>
      </c>
      <c r="G14" s="23" t="s">
        <v>67</v>
      </c>
      <c r="H14" s="23" t="s">
        <v>67</v>
      </c>
      <c r="I14" s="24" t="s">
        <v>34</v>
      </c>
      <c r="J14" s="25">
        <f t="shared" si="0"/>
        <v>200000</v>
      </c>
      <c r="K14" s="25">
        <v>200000</v>
      </c>
      <c r="L14" s="25"/>
      <c r="M14" s="26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30"/>
      <c r="AC14" s="31"/>
      <c r="AD14" s="31"/>
      <c r="AE14" s="32"/>
      <c r="AF14" s="31"/>
      <c r="AG14" s="28"/>
      <c r="AH14" s="28"/>
      <c r="AI14" s="28"/>
      <c r="AJ14" s="28"/>
      <c r="AK14" s="28"/>
      <c r="AL14" s="28"/>
      <c r="AM14" s="28"/>
      <c r="AN14" s="28"/>
      <c r="AO14" s="30"/>
      <c r="AP14" s="33"/>
    </row>
    <row r="15" spans="1:42" s="8" customFormat="1" ht="67.5">
      <c r="A15" s="20">
        <v>5021199000</v>
      </c>
      <c r="B15" s="21" t="s">
        <v>60</v>
      </c>
      <c r="C15" s="21" t="s">
        <v>61</v>
      </c>
      <c r="D15" s="22" t="s">
        <v>33</v>
      </c>
      <c r="E15" s="44" t="s">
        <v>66</v>
      </c>
      <c r="F15" s="44" t="s">
        <v>66</v>
      </c>
      <c r="G15" s="23" t="s">
        <v>67</v>
      </c>
      <c r="H15" s="23" t="s">
        <v>67</v>
      </c>
      <c r="I15" s="24" t="s">
        <v>34</v>
      </c>
      <c r="J15" s="25">
        <f t="shared" ref="J15" si="1">SUM(K15:L15)</f>
        <v>100000</v>
      </c>
      <c r="K15" s="25">
        <v>100000</v>
      </c>
      <c r="L15" s="25"/>
      <c r="M15" s="26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0"/>
      <c r="AC15" s="31"/>
      <c r="AD15" s="31"/>
      <c r="AE15" s="32"/>
      <c r="AF15" s="31"/>
      <c r="AG15" s="28"/>
      <c r="AH15" s="28"/>
      <c r="AI15" s="28"/>
      <c r="AJ15" s="28"/>
      <c r="AK15" s="28"/>
      <c r="AL15" s="28"/>
      <c r="AM15" s="28"/>
      <c r="AN15" s="28"/>
      <c r="AO15" s="30"/>
      <c r="AP15" s="33"/>
    </row>
    <row r="16" spans="1:42" s="8" customFormat="1" ht="90" customHeight="1">
      <c r="A16" s="20">
        <v>5029907000</v>
      </c>
      <c r="B16" s="21" t="s">
        <v>55</v>
      </c>
      <c r="C16" s="21" t="s">
        <v>61</v>
      </c>
      <c r="D16" s="22" t="s">
        <v>33</v>
      </c>
      <c r="E16" s="44" t="s">
        <v>66</v>
      </c>
      <c r="F16" s="44" t="s">
        <v>66</v>
      </c>
      <c r="G16" s="23" t="s">
        <v>67</v>
      </c>
      <c r="H16" s="23" t="s">
        <v>67</v>
      </c>
      <c r="I16" s="24" t="s">
        <v>34</v>
      </c>
      <c r="J16" s="25">
        <f t="shared" si="0"/>
        <v>65000</v>
      </c>
      <c r="K16" s="25">
        <v>65000</v>
      </c>
      <c r="L16" s="25"/>
      <c r="M16" s="26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30"/>
      <c r="AC16" s="31"/>
      <c r="AD16" s="31"/>
      <c r="AE16" s="32"/>
      <c r="AF16" s="31"/>
      <c r="AG16" s="28"/>
      <c r="AH16" s="28"/>
      <c r="AI16" s="28"/>
      <c r="AJ16" s="28"/>
      <c r="AK16" s="28"/>
      <c r="AL16" s="28"/>
      <c r="AM16" s="28"/>
      <c r="AN16" s="28"/>
      <c r="AO16" s="30"/>
      <c r="AP16" s="33"/>
    </row>
    <row r="17" spans="1:256" s="8" customFormat="1" ht="45">
      <c r="A17" s="20">
        <v>5020302000</v>
      </c>
      <c r="B17" s="21" t="s">
        <v>56</v>
      </c>
      <c r="C17" s="21" t="s">
        <v>63</v>
      </c>
      <c r="D17" s="22" t="s">
        <v>33</v>
      </c>
      <c r="E17" s="44" t="s">
        <v>66</v>
      </c>
      <c r="F17" s="44" t="s">
        <v>66</v>
      </c>
      <c r="G17" s="23" t="s">
        <v>67</v>
      </c>
      <c r="H17" s="23" t="s">
        <v>67</v>
      </c>
      <c r="I17" s="24" t="s">
        <v>34</v>
      </c>
      <c r="J17" s="25">
        <f t="shared" si="0"/>
        <v>50000</v>
      </c>
      <c r="K17" s="25">
        <v>50000</v>
      </c>
      <c r="L17" s="25"/>
      <c r="M17" s="26"/>
      <c r="N17" s="27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30"/>
      <c r="AC17" s="31"/>
      <c r="AD17" s="31"/>
      <c r="AE17" s="32"/>
      <c r="AF17" s="31"/>
      <c r="AG17" s="28"/>
      <c r="AH17" s="28"/>
      <c r="AI17" s="28"/>
      <c r="AJ17" s="28"/>
      <c r="AK17" s="28"/>
      <c r="AL17" s="28"/>
      <c r="AM17" s="28"/>
      <c r="AN17" s="28"/>
      <c r="AO17" s="30"/>
      <c r="AP17" s="33"/>
    </row>
    <row r="18" spans="1:256" s="8" customFormat="1" ht="67.5">
      <c r="A18" s="20">
        <v>5020302000</v>
      </c>
      <c r="B18" s="21" t="s">
        <v>57</v>
      </c>
      <c r="C18" s="21" t="s">
        <v>61</v>
      </c>
      <c r="D18" s="22" t="s">
        <v>33</v>
      </c>
      <c r="E18" s="44" t="s">
        <v>66</v>
      </c>
      <c r="F18" s="44" t="s">
        <v>66</v>
      </c>
      <c r="G18" s="23" t="s">
        <v>67</v>
      </c>
      <c r="H18" s="23" t="s">
        <v>67</v>
      </c>
      <c r="I18" s="24" t="s">
        <v>34</v>
      </c>
      <c r="J18" s="25">
        <f t="shared" si="0"/>
        <v>506000</v>
      </c>
      <c r="K18" s="25">
        <v>506000</v>
      </c>
      <c r="L18" s="25"/>
      <c r="M18" s="26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30"/>
      <c r="AC18" s="31"/>
      <c r="AD18" s="31"/>
      <c r="AE18" s="32"/>
      <c r="AF18" s="31"/>
      <c r="AG18" s="28"/>
      <c r="AH18" s="28"/>
      <c r="AI18" s="28"/>
      <c r="AJ18" s="28"/>
      <c r="AK18" s="28"/>
      <c r="AL18" s="28"/>
      <c r="AM18" s="28"/>
      <c r="AN18" s="28"/>
      <c r="AO18" s="30"/>
      <c r="AP18" s="33"/>
    </row>
    <row r="19" spans="1:256" s="8" customFormat="1" ht="67.5">
      <c r="A19" s="20">
        <v>5020302000</v>
      </c>
      <c r="B19" s="21" t="s">
        <v>58</v>
      </c>
      <c r="C19" s="21" t="s">
        <v>61</v>
      </c>
      <c r="D19" s="22" t="s">
        <v>35</v>
      </c>
      <c r="E19" s="44" t="s">
        <v>66</v>
      </c>
      <c r="F19" s="44" t="s">
        <v>66</v>
      </c>
      <c r="G19" s="23" t="s">
        <v>67</v>
      </c>
      <c r="H19" s="23" t="s">
        <v>67</v>
      </c>
      <c r="I19" s="24" t="s">
        <v>34</v>
      </c>
      <c r="J19" s="25">
        <f t="shared" si="0"/>
        <v>20000</v>
      </c>
      <c r="K19" s="25">
        <v>20000</v>
      </c>
      <c r="L19" s="25"/>
      <c r="M19" s="26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30"/>
      <c r="AC19" s="31"/>
      <c r="AD19" s="31"/>
      <c r="AE19" s="32"/>
      <c r="AF19" s="31"/>
      <c r="AG19" s="28"/>
      <c r="AH19" s="28"/>
      <c r="AI19" s="28"/>
      <c r="AJ19" s="28"/>
      <c r="AK19" s="28"/>
      <c r="AL19" s="28"/>
      <c r="AM19" s="28"/>
      <c r="AN19" s="28"/>
      <c r="AO19" s="30"/>
      <c r="AP19" s="33"/>
    </row>
    <row r="20" spans="1:256" s="8" customFormat="1" ht="67.5">
      <c r="A20" s="20">
        <v>5020201000</v>
      </c>
      <c r="B20" s="21" t="s">
        <v>59</v>
      </c>
      <c r="C20" s="21" t="s">
        <v>61</v>
      </c>
      <c r="D20" s="22" t="s">
        <v>33</v>
      </c>
      <c r="E20" s="44" t="s">
        <v>66</v>
      </c>
      <c r="F20" s="44" t="s">
        <v>66</v>
      </c>
      <c r="G20" s="23" t="s">
        <v>67</v>
      </c>
      <c r="H20" s="23" t="s">
        <v>67</v>
      </c>
      <c r="I20" s="24" t="s">
        <v>34</v>
      </c>
      <c r="J20" s="25">
        <f>SUM(K20:L20)</f>
        <v>50000</v>
      </c>
      <c r="K20" s="25">
        <v>50000</v>
      </c>
      <c r="L20" s="25"/>
      <c r="M20" s="26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30"/>
      <c r="AC20" s="31"/>
      <c r="AD20" s="31"/>
      <c r="AE20" s="32"/>
      <c r="AF20" s="31"/>
      <c r="AG20" s="28"/>
      <c r="AH20" s="28"/>
      <c r="AI20" s="28"/>
      <c r="AJ20" s="28"/>
      <c r="AK20" s="28"/>
      <c r="AL20" s="28"/>
      <c r="AM20" s="28"/>
      <c r="AN20" s="28"/>
      <c r="AO20" s="30"/>
      <c r="AP20" s="33"/>
    </row>
    <row r="23" spans="1:256">
      <c r="A23" s="34" t="s">
        <v>36</v>
      </c>
      <c r="E23" s="34" t="s">
        <v>37</v>
      </c>
      <c r="K23" s="36" t="s">
        <v>38</v>
      </c>
    </row>
    <row r="25" spans="1:256" s="43" customFormat="1">
      <c r="A25" s="37"/>
      <c r="B25" s="38" t="s">
        <v>39</v>
      </c>
      <c r="C25" s="37"/>
      <c r="D25" s="37"/>
      <c r="E25" s="39" t="s">
        <v>40</v>
      </c>
      <c r="F25" s="39"/>
      <c r="G25" s="37"/>
      <c r="H25" s="37"/>
      <c r="I25" s="37"/>
      <c r="J25" s="40"/>
      <c r="K25" s="41" t="s">
        <v>41</v>
      </c>
      <c r="L25" s="41"/>
      <c r="M25" s="42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>
      <c r="B26" s="35" t="s">
        <v>42</v>
      </c>
      <c r="E26" s="34" t="s">
        <v>43</v>
      </c>
      <c r="K26" s="36" t="s">
        <v>44</v>
      </c>
    </row>
  </sheetData>
  <sheetProtection algorithmName="SHA-512" hashValue="Tv7tYaA/49E2D9zipxdxj0WZHqcv2wjRK5MCuhlCgLBcuQUtAxBXj97fBQbHwBvLVnP1rEGRyuuYsUg6o36UlQ==" saltValue="8Xm57gN5O63RuP8nJwVZJQ==" spinCount="100000" sheet="1" objects="1" scenarios="1"/>
  <mergeCells count="16">
    <mergeCell ref="I3:I4"/>
    <mergeCell ref="A3:A4"/>
    <mergeCell ref="B3:B4"/>
    <mergeCell ref="C3:C4"/>
    <mergeCell ref="D3:D4"/>
    <mergeCell ref="E3:H3"/>
    <mergeCell ref="AC3:AE3"/>
    <mergeCell ref="AF3:AF4"/>
    <mergeCell ref="AG3:AO3"/>
    <mergeCell ref="AP3:AP4"/>
    <mergeCell ref="J3:L3"/>
    <mergeCell ref="M3:M4"/>
    <mergeCell ref="N3:N4"/>
    <mergeCell ref="O3:O4"/>
    <mergeCell ref="P3:AA3"/>
    <mergeCell ref="AB3:AB4"/>
  </mergeCells>
  <conditionalFormatting sqref="E5:E20 G5:G20">
    <cfRule type="cellIs" dxfId="37" priority="71" stopIfTrue="1" operator="equal">
      <formula>"Indicate Date"</formula>
    </cfRule>
  </conditionalFormatting>
  <conditionalFormatting sqref="J20 J5:J14">
    <cfRule type="cellIs" dxfId="36" priority="72" stopIfTrue="1" operator="equal">
      <formula>0</formula>
    </cfRule>
  </conditionalFormatting>
  <conditionalFormatting sqref="K5:U5 W5:AA5 AP20 AF20:AN20 AC20:AD20 N20:AA20 M6:M7 N6:AA13 AC5:AD13 AF5:AN13 AP5:AP13 I5:I13 K11:M13 I16:I20 A5:D13 C16:C20">
    <cfRule type="expression" dxfId="35" priority="69" stopIfTrue="1">
      <formula>LEN(TRIM(A5))=0</formula>
    </cfRule>
  </conditionalFormatting>
  <conditionalFormatting sqref="K20:M20 A20:B20 K6:L7 K8:M8 K9:L10">
    <cfRule type="expression" dxfId="34" priority="70" stopIfTrue="1">
      <formula>LEN(TRIM(A6))=0</formula>
    </cfRule>
  </conditionalFormatting>
  <conditionalFormatting sqref="N15:AA15 AC15:AD15 AF15:AN15 AP15">
    <cfRule type="expression" dxfId="33" priority="57" stopIfTrue="1">
      <formula>LEN(TRIM(N15))=0</formula>
    </cfRule>
  </conditionalFormatting>
  <conditionalFormatting sqref="K15:L15 A15:B15">
    <cfRule type="expression" dxfId="32" priority="58" stopIfTrue="1">
      <formula>LEN(TRIM(A15))=0</formula>
    </cfRule>
  </conditionalFormatting>
  <conditionalFormatting sqref="J16">
    <cfRule type="cellIs" dxfId="31" priority="56" stopIfTrue="1" operator="equal">
      <formula>0</formula>
    </cfRule>
  </conditionalFormatting>
  <conditionalFormatting sqref="N16:AA16 AC16:AD16 AF16:AN16 AP16">
    <cfRule type="expression" dxfId="30" priority="54" stopIfTrue="1">
      <formula>LEN(TRIM(N16))=0</formula>
    </cfRule>
  </conditionalFormatting>
  <conditionalFormatting sqref="A16 L16">
    <cfRule type="expression" dxfId="29" priority="55" stopIfTrue="1">
      <formula>LEN(TRIM(A16))=0</formula>
    </cfRule>
  </conditionalFormatting>
  <conditionalFormatting sqref="B16">
    <cfRule type="expression" dxfId="28" priority="53" stopIfTrue="1">
      <formula>LEN(TRIM(B16))=0</formula>
    </cfRule>
  </conditionalFormatting>
  <conditionalFormatting sqref="K16">
    <cfRule type="expression" dxfId="27" priority="52" stopIfTrue="1">
      <formula>LEN(TRIM(K16))=0</formula>
    </cfRule>
  </conditionalFormatting>
  <conditionalFormatting sqref="J17">
    <cfRule type="cellIs" dxfId="26" priority="51" stopIfTrue="1" operator="equal">
      <formula>0</formula>
    </cfRule>
  </conditionalFormatting>
  <conditionalFormatting sqref="N17:AA17 AC17:AD17 AF17:AN17 AP17">
    <cfRule type="expression" dxfId="25" priority="49" stopIfTrue="1">
      <formula>LEN(TRIM(N17))=0</formula>
    </cfRule>
  </conditionalFormatting>
  <conditionalFormatting sqref="K17:M17 A17:B17">
    <cfRule type="expression" dxfId="24" priority="50" stopIfTrue="1">
      <formula>LEN(TRIM(A17))=0</formula>
    </cfRule>
  </conditionalFormatting>
  <conditionalFormatting sqref="J18">
    <cfRule type="cellIs" dxfId="23" priority="48" stopIfTrue="1" operator="equal">
      <formula>0</formula>
    </cfRule>
  </conditionalFormatting>
  <conditionalFormatting sqref="N18:AA18 AC18:AD18 AF18:AN18 AP18">
    <cfRule type="expression" dxfId="22" priority="45" stopIfTrue="1">
      <formula>LEN(TRIM(N18))=0</formula>
    </cfRule>
  </conditionalFormatting>
  <conditionalFormatting sqref="K18:L18 A18:B18">
    <cfRule type="expression" dxfId="21" priority="46" stopIfTrue="1">
      <formula>LEN(TRIM(A18))=0</formula>
    </cfRule>
  </conditionalFormatting>
  <conditionalFormatting sqref="J19">
    <cfRule type="cellIs" dxfId="20" priority="44" stopIfTrue="1" operator="equal">
      <formula>0</formula>
    </cfRule>
  </conditionalFormatting>
  <conditionalFormatting sqref="N19:AA19 AC19:AD19 AF19:AN19 AP19">
    <cfRule type="expression" dxfId="19" priority="42" stopIfTrue="1">
      <formula>LEN(TRIM(N19))=0</formula>
    </cfRule>
  </conditionalFormatting>
  <conditionalFormatting sqref="K19:L19 A19:B19">
    <cfRule type="expression" dxfId="18" priority="43" stopIfTrue="1">
      <formula>LEN(TRIM(A19))=0</formula>
    </cfRule>
  </conditionalFormatting>
  <conditionalFormatting sqref="D19">
    <cfRule type="expression" dxfId="17" priority="24" stopIfTrue="1">
      <formula>LEN(TRIM(D19))=0</formula>
    </cfRule>
  </conditionalFormatting>
  <conditionalFormatting sqref="M15">
    <cfRule type="expression" dxfId="16" priority="22" stopIfTrue="1">
      <formula>LEN(TRIM(M15))=0</formula>
    </cfRule>
  </conditionalFormatting>
  <conditionalFormatting sqref="M16">
    <cfRule type="expression" dxfId="15" priority="21" stopIfTrue="1">
      <formula>LEN(TRIM(M16))=0</formula>
    </cfRule>
  </conditionalFormatting>
  <conditionalFormatting sqref="M18">
    <cfRule type="expression" dxfId="14" priority="20" stopIfTrue="1">
      <formula>LEN(TRIM(M18))=0</formula>
    </cfRule>
  </conditionalFormatting>
  <conditionalFormatting sqref="M19">
    <cfRule type="expression" dxfId="13" priority="18" stopIfTrue="1">
      <formula>LEN(TRIM(M19))=0</formula>
    </cfRule>
  </conditionalFormatting>
  <conditionalFormatting sqref="M9:M10">
    <cfRule type="expression" dxfId="12" priority="17" stopIfTrue="1">
      <formula>LEN(TRIM(M9))=0</formula>
    </cfRule>
  </conditionalFormatting>
  <conditionalFormatting sqref="J15">
    <cfRule type="cellIs" dxfId="11" priority="16" stopIfTrue="1" operator="equal">
      <formula>0</formula>
    </cfRule>
  </conditionalFormatting>
  <conditionalFormatting sqref="N14:AA14 AC14:AD14 AF14:AN14 AP14 C14 I14:I15">
    <cfRule type="expression" dxfId="10" priority="13" stopIfTrue="1">
      <formula>LEN(TRIM(C14))=0</formula>
    </cfRule>
  </conditionalFormatting>
  <conditionalFormatting sqref="A14:B14 D14 K14:L14">
    <cfRule type="expression" dxfId="9" priority="14" stopIfTrue="1">
      <formula>LEN(TRIM(A14))=0</formula>
    </cfRule>
  </conditionalFormatting>
  <conditionalFormatting sqref="M14">
    <cfRule type="expression" dxfId="8" priority="9" stopIfTrue="1">
      <formula>LEN(TRIM(M14))=0</formula>
    </cfRule>
  </conditionalFormatting>
  <conditionalFormatting sqref="C15">
    <cfRule type="expression" dxfId="7" priority="8" stopIfTrue="1">
      <formula>LEN(TRIM(C15))=0</formula>
    </cfRule>
  </conditionalFormatting>
  <conditionalFormatting sqref="D20">
    <cfRule type="expression" dxfId="6" priority="7" stopIfTrue="1">
      <formula>LEN(TRIM(D20))=0</formula>
    </cfRule>
  </conditionalFormatting>
  <conditionalFormatting sqref="D18">
    <cfRule type="expression" dxfId="5" priority="6" stopIfTrue="1">
      <formula>LEN(TRIM(D18))=0</formula>
    </cfRule>
  </conditionalFormatting>
  <conditionalFormatting sqref="D17">
    <cfRule type="expression" dxfId="4" priority="5" stopIfTrue="1">
      <formula>LEN(TRIM(D17))=0</formula>
    </cfRule>
  </conditionalFormatting>
  <conditionalFormatting sqref="D16">
    <cfRule type="expression" dxfId="3" priority="4" stopIfTrue="1">
      <formula>LEN(TRIM(D16))=0</formula>
    </cfRule>
  </conditionalFormatting>
  <conditionalFormatting sqref="D15">
    <cfRule type="expression" dxfId="2" priority="3" stopIfTrue="1">
      <formula>LEN(TRIM(D15))=0</formula>
    </cfRule>
  </conditionalFormatting>
  <conditionalFormatting sqref="F5:F20">
    <cfRule type="cellIs" dxfId="1" priority="2" stopIfTrue="1" operator="equal">
      <formula>"Indicate Date"</formula>
    </cfRule>
  </conditionalFormatting>
  <conditionalFormatting sqref="H5:H20">
    <cfRule type="cellIs" dxfId="0" priority="1" stopIfTrue="1" operator="equal">
      <formula>"Indicate Date"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'[NEW APP Format.xlsx]data_validation'!#REF!</xm:f>
          </x14:formula1>
          <xm:sqref>D5:D20 I5:I20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LENOVO-FINANCIAL</dc:creator>
  <cp:lastModifiedBy>javelin</cp:lastModifiedBy>
  <dcterms:created xsi:type="dcterms:W3CDTF">2020-09-30T05:50:02Z</dcterms:created>
  <dcterms:modified xsi:type="dcterms:W3CDTF">2020-09-30T06:44:07Z</dcterms:modified>
</cp:coreProperties>
</file>