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bookViews>
    <workbookView xWindow="0" yWindow="0" windowWidth="20490" windowHeight="7155" activeTab="1"/>
  </bookViews>
  <sheets>
    <sheet name="APP" sheetId="1" r:id="rId1"/>
    <sheet name="ssvtc app" sheetId="3" r:id="rId2"/>
    <sheet name="Sheet1" sheetId="4" r:id="rId3"/>
    <sheet name="Sheet2" sheetId="5" r:id="rId4"/>
  </sheets>
  <definedNames>
    <definedName name="_xlnm._FilterDatabase" localSheetId="0" hidden="1">APP!$A$30:$AA$433</definedName>
    <definedName name="AgencyList">#REF!</definedName>
    <definedName name="AgencyRegions">#REF!</definedName>
    <definedName name="OrgType">#REF!</definedName>
  </definedNames>
  <calcPr calcId="144525"/>
</workbook>
</file>

<file path=xl/calcChain.xml><?xml version="1.0" encoding="utf-8"?>
<calcChain xmlns="http://schemas.openxmlformats.org/spreadsheetml/2006/main">
  <c r="R56" i="3" l="1"/>
  <c r="R57" i="3"/>
  <c r="R58" i="3"/>
  <c r="R59" i="3"/>
  <c r="R60" i="3"/>
  <c r="I858" i="3"/>
  <c r="I862" i="3"/>
  <c r="H849" i="3"/>
  <c r="I849" i="3" s="1"/>
  <c r="M849" i="3"/>
  <c r="N849" i="3" s="1"/>
  <c r="R849" i="3"/>
  <c r="S849" i="3" s="1"/>
  <c r="W849" i="3"/>
  <c r="X849" i="3" s="1"/>
  <c r="Y849" i="3"/>
  <c r="H850" i="3"/>
  <c r="I850" i="3"/>
  <c r="M850" i="3"/>
  <c r="N850" i="3"/>
  <c r="R850" i="3"/>
  <c r="S850" i="3"/>
  <c r="W850" i="3"/>
  <c r="X850" i="3"/>
  <c r="Y850" i="3"/>
  <c r="H851" i="3"/>
  <c r="I851" i="3" s="1"/>
  <c r="M851" i="3"/>
  <c r="N851" i="3" s="1"/>
  <c r="R851" i="3"/>
  <c r="S851" i="3" s="1"/>
  <c r="W851" i="3"/>
  <c r="X851" i="3" s="1"/>
  <c r="Y851" i="3"/>
  <c r="H852" i="3"/>
  <c r="I852" i="3"/>
  <c r="M852" i="3"/>
  <c r="N852" i="3"/>
  <c r="R852" i="3"/>
  <c r="S852" i="3"/>
  <c r="W852" i="3"/>
  <c r="X852" i="3"/>
  <c r="Y852" i="3"/>
  <c r="H853" i="3"/>
  <c r="I853" i="3" s="1"/>
  <c r="M853" i="3"/>
  <c r="N853" i="3" s="1"/>
  <c r="R853" i="3"/>
  <c r="S853" i="3" s="1"/>
  <c r="W853" i="3"/>
  <c r="X853" i="3" s="1"/>
  <c r="Y853" i="3"/>
  <c r="H854" i="3"/>
  <c r="I854" i="3"/>
  <c r="M854" i="3"/>
  <c r="N854" i="3"/>
  <c r="R854" i="3"/>
  <c r="S854" i="3"/>
  <c r="W854" i="3"/>
  <c r="X854" i="3"/>
  <c r="Y854" i="3"/>
  <c r="H855" i="3"/>
  <c r="I855" i="3" s="1"/>
  <c r="M855" i="3"/>
  <c r="N855" i="3" s="1"/>
  <c r="R855" i="3"/>
  <c r="S855" i="3" s="1"/>
  <c r="W855" i="3"/>
  <c r="X855" i="3" s="1"/>
  <c r="Y855" i="3"/>
  <c r="H856" i="3"/>
  <c r="M856" i="3"/>
  <c r="N856" i="3"/>
  <c r="R856" i="3"/>
  <c r="S856" i="3" s="1"/>
  <c r="W856" i="3"/>
  <c r="X856" i="3"/>
  <c r="H857" i="3"/>
  <c r="I857" i="3" s="1"/>
  <c r="M857" i="3"/>
  <c r="N857" i="3" s="1"/>
  <c r="R857" i="3"/>
  <c r="S857" i="3" s="1"/>
  <c r="W857" i="3"/>
  <c r="X857" i="3" s="1"/>
  <c r="Y857" i="3"/>
  <c r="H858" i="3"/>
  <c r="M858" i="3"/>
  <c r="N858" i="3"/>
  <c r="R858" i="3"/>
  <c r="S858" i="3" s="1"/>
  <c r="W858" i="3"/>
  <c r="X858" i="3"/>
  <c r="Y858" i="3"/>
  <c r="H859" i="3"/>
  <c r="I859" i="3" s="1"/>
  <c r="M859" i="3"/>
  <c r="N859" i="3" s="1"/>
  <c r="R859" i="3"/>
  <c r="S859" i="3" s="1"/>
  <c r="W859" i="3"/>
  <c r="X859" i="3" s="1"/>
  <c r="Y859" i="3"/>
  <c r="H860" i="3"/>
  <c r="Y860" i="3" s="1"/>
  <c r="M860" i="3"/>
  <c r="N860" i="3"/>
  <c r="R860" i="3"/>
  <c r="S860" i="3"/>
  <c r="W860" i="3"/>
  <c r="X860" i="3"/>
  <c r="H861" i="3"/>
  <c r="I861" i="3" s="1"/>
  <c r="M861" i="3"/>
  <c r="N861" i="3" s="1"/>
  <c r="R861" i="3"/>
  <c r="S861" i="3" s="1"/>
  <c r="W861" i="3"/>
  <c r="X861" i="3" s="1"/>
  <c r="Y861" i="3"/>
  <c r="H862" i="3"/>
  <c r="M862" i="3"/>
  <c r="N862" i="3"/>
  <c r="R862" i="3"/>
  <c r="S862" i="3"/>
  <c r="W862" i="3"/>
  <c r="X862" i="3"/>
  <c r="Y862" i="3"/>
  <c r="H863" i="3"/>
  <c r="I863" i="3" s="1"/>
  <c r="M863" i="3"/>
  <c r="N863" i="3" s="1"/>
  <c r="R863" i="3"/>
  <c r="S863" i="3" s="1"/>
  <c r="W863" i="3"/>
  <c r="X863" i="3" s="1"/>
  <c r="Y863" i="3"/>
  <c r="H864" i="3"/>
  <c r="I864" i="3" s="1"/>
  <c r="M864" i="3"/>
  <c r="N864" i="3"/>
  <c r="R864" i="3"/>
  <c r="S864" i="3" s="1"/>
  <c r="W864" i="3"/>
  <c r="X864" i="3"/>
  <c r="R776" i="3"/>
  <c r="R777" i="3"/>
  <c r="R778" i="3"/>
  <c r="R779" i="3"/>
  <c r="R780" i="3"/>
  <c r="R781" i="3"/>
  <c r="Y751" i="3"/>
  <c r="Y752" i="3"/>
  <c r="W135" i="3"/>
  <c r="W136" i="3"/>
  <c r="X133" i="3"/>
  <c r="X134" i="3"/>
  <c r="X135" i="3"/>
  <c r="X136" i="3"/>
  <c r="W103" i="3"/>
  <c r="Y864" i="3" l="1"/>
  <c r="Y856" i="3"/>
  <c r="I860" i="3"/>
  <c r="I856" i="3"/>
  <c r="H349" i="3"/>
  <c r="I349" i="3" s="1"/>
  <c r="M349" i="3"/>
  <c r="N349" i="3" s="1"/>
  <c r="R349" i="3"/>
  <c r="S349" i="3" s="1"/>
  <c r="W349" i="3"/>
  <c r="X349" i="3" s="1"/>
  <c r="Y349" i="3"/>
  <c r="AA349" i="3" s="1"/>
  <c r="H1036" i="3"/>
  <c r="I1036" i="3" s="1"/>
  <c r="M1036" i="3"/>
  <c r="N1036" i="3" s="1"/>
  <c r="R1036" i="3"/>
  <c r="S1036" i="3" s="1"/>
  <c r="W1036" i="3"/>
  <c r="X1036" i="3" s="1"/>
  <c r="H1037" i="3"/>
  <c r="I1037" i="3" s="1"/>
  <c r="M1037" i="3"/>
  <c r="N1037" i="3"/>
  <c r="R1037" i="3"/>
  <c r="S1037" i="3" s="1"/>
  <c r="W1037" i="3"/>
  <c r="X1037" i="3" s="1"/>
  <c r="Y1037" i="3"/>
  <c r="AA1037" i="3" s="1"/>
  <c r="H1038" i="3"/>
  <c r="I1038" i="3"/>
  <c r="M1038" i="3"/>
  <c r="N1038" i="3" s="1"/>
  <c r="R1038" i="3"/>
  <c r="S1038" i="3" s="1"/>
  <c r="W1038" i="3"/>
  <c r="X1038" i="3"/>
  <c r="Y1038" i="3"/>
  <c r="AA1038" i="3" s="1"/>
  <c r="H1039" i="3"/>
  <c r="I1039" i="3" s="1"/>
  <c r="M1039" i="3"/>
  <c r="N1039" i="3" s="1"/>
  <c r="R1039" i="3"/>
  <c r="S1039" i="3" s="1"/>
  <c r="W1039" i="3"/>
  <c r="X1039" i="3" s="1"/>
  <c r="H1040" i="3"/>
  <c r="I1040" i="3" s="1"/>
  <c r="M1040" i="3"/>
  <c r="N1040" i="3" s="1"/>
  <c r="R1040" i="3"/>
  <c r="S1040" i="3" s="1"/>
  <c r="W1040" i="3"/>
  <c r="X1040" i="3" s="1"/>
  <c r="H1041" i="3"/>
  <c r="I1041" i="3" s="1"/>
  <c r="M1041" i="3"/>
  <c r="N1041" i="3" s="1"/>
  <c r="R1041" i="3"/>
  <c r="S1041" i="3" s="1"/>
  <c r="W1041" i="3"/>
  <c r="X1041" i="3" s="1"/>
  <c r="H1042" i="3"/>
  <c r="I1042" i="3" s="1"/>
  <c r="M1042" i="3"/>
  <c r="N1042" i="3" s="1"/>
  <c r="R1042" i="3"/>
  <c r="S1042" i="3" s="1"/>
  <c r="W1042" i="3"/>
  <c r="X1042" i="3" s="1"/>
  <c r="H1043" i="3"/>
  <c r="I1043" i="3" s="1"/>
  <c r="M1043" i="3"/>
  <c r="N1043" i="3" s="1"/>
  <c r="R1043" i="3"/>
  <c r="S1043" i="3" s="1"/>
  <c r="W1043" i="3"/>
  <c r="X1043" i="3" s="1"/>
  <c r="Y1043" i="3"/>
  <c r="AA1043" i="3" s="1"/>
  <c r="H1044" i="3"/>
  <c r="I1044" i="3" s="1"/>
  <c r="M1044" i="3"/>
  <c r="N1044" i="3" s="1"/>
  <c r="R1044" i="3"/>
  <c r="S1044" i="3" s="1"/>
  <c r="W1044" i="3"/>
  <c r="X1044" i="3" s="1"/>
  <c r="H1045" i="3"/>
  <c r="I1045" i="3" s="1"/>
  <c r="M1045" i="3"/>
  <c r="N1045" i="3" s="1"/>
  <c r="R1045" i="3"/>
  <c r="S1045" i="3" s="1"/>
  <c r="W1045" i="3"/>
  <c r="X1045" i="3" s="1"/>
  <c r="Y1045" i="3"/>
  <c r="AA1045" i="3" s="1"/>
  <c r="H1046" i="3"/>
  <c r="I1046" i="3" s="1"/>
  <c r="M1046" i="3"/>
  <c r="N1046" i="3" s="1"/>
  <c r="R1046" i="3"/>
  <c r="S1046" i="3" s="1"/>
  <c r="W1046" i="3"/>
  <c r="X1046" i="3" s="1"/>
  <c r="H1047" i="3"/>
  <c r="I1047" i="3" s="1"/>
  <c r="M1047" i="3"/>
  <c r="N1047" i="3"/>
  <c r="R1047" i="3"/>
  <c r="S1047" i="3" s="1"/>
  <c r="W1047" i="3"/>
  <c r="X1047" i="3" s="1"/>
  <c r="H1048" i="3"/>
  <c r="I1048" i="3" s="1"/>
  <c r="M1048" i="3"/>
  <c r="N1048" i="3"/>
  <c r="R1048" i="3"/>
  <c r="W1048" i="3"/>
  <c r="X1048" i="3" s="1"/>
  <c r="H1049" i="3"/>
  <c r="I1049" i="3" s="1"/>
  <c r="M1049" i="3"/>
  <c r="N1049" i="3" s="1"/>
  <c r="R1049" i="3"/>
  <c r="S1049" i="3" s="1"/>
  <c r="W1049" i="3"/>
  <c r="X1049" i="3" s="1"/>
  <c r="H1050" i="3"/>
  <c r="I1050" i="3" s="1"/>
  <c r="M1050" i="3"/>
  <c r="N1050" i="3" s="1"/>
  <c r="R1050" i="3"/>
  <c r="S1050" i="3" s="1"/>
  <c r="W1050" i="3"/>
  <c r="X1050" i="3" s="1"/>
  <c r="Y1050" i="3"/>
  <c r="AA1050" i="3" s="1"/>
  <c r="Y1048" i="3" l="1"/>
  <c r="AA1048" i="3" s="1"/>
  <c r="Y1047" i="3"/>
  <c r="AA1047" i="3" s="1"/>
  <c r="S1048" i="3"/>
  <c r="Y1046" i="3"/>
  <c r="AA1046" i="3" s="1"/>
  <c r="Y1042" i="3"/>
  <c r="AA1042" i="3" s="1"/>
  <c r="Y1049" i="3"/>
  <c r="AA1049" i="3" s="1"/>
  <c r="Y1041" i="3"/>
  <c r="AA1041" i="3" s="1"/>
  <c r="Y1039" i="3"/>
  <c r="AA1039" i="3" s="1"/>
  <c r="Y1036" i="3"/>
  <c r="AA1036" i="3" s="1"/>
  <c r="Y1044" i="3"/>
  <c r="AA1044" i="3" s="1"/>
  <c r="Y1040" i="3"/>
  <c r="AA1040" i="3" s="1"/>
  <c r="H1016" i="3"/>
  <c r="I1016" i="3" s="1"/>
  <c r="M1016" i="3"/>
  <c r="N1016" i="3" s="1"/>
  <c r="R1016" i="3"/>
  <c r="S1016" i="3" s="1"/>
  <c r="W1016" i="3"/>
  <c r="X1016" i="3" s="1"/>
  <c r="H1017" i="3"/>
  <c r="I1017" i="3" s="1"/>
  <c r="M1017" i="3"/>
  <c r="N1017" i="3" s="1"/>
  <c r="R1017" i="3"/>
  <c r="S1017" i="3" s="1"/>
  <c r="W1017" i="3"/>
  <c r="X1017" i="3" s="1"/>
  <c r="H1018" i="3"/>
  <c r="I1018" i="3" s="1"/>
  <c r="M1018" i="3"/>
  <c r="N1018" i="3" s="1"/>
  <c r="R1018" i="3"/>
  <c r="S1018" i="3" s="1"/>
  <c r="W1018" i="3"/>
  <c r="X1018" i="3" s="1"/>
  <c r="H1019" i="3"/>
  <c r="I1019" i="3" s="1"/>
  <c r="M1019" i="3"/>
  <c r="N1019" i="3" s="1"/>
  <c r="R1019" i="3"/>
  <c r="S1019" i="3" s="1"/>
  <c r="W1019" i="3"/>
  <c r="X1019" i="3" s="1"/>
  <c r="H1020" i="3"/>
  <c r="I1020" i="3" s="1"/>
  <c r="M1020" i="3"/>
  <c r="N1020" i="3" s="1"/>
  <c r="R1020" i="3"/>
  <c r="S1020" i="3" s="1"/>
  <c r="W1020" i="3"/>
  <c r="X1020" i="3" s="1"/>
  <c r="H1021" i="3"/>
  <c r="I1021" i="3" s="1"/>
  <c r="M1021" i="3"/>
  <c r="N1021" i="3" s="1"/>
  <c r="R1021" i="3"/>
  <c r="S1021" i="3" s="1"/>
  <c r="W1021" i="3"/>
  <c r="X1021" i="3" s="1"/>
  <c r="H1022" i="3"/>
  <c r="I1022" i="3" s="1"/>
  <c r="M1022" i="3"/>
  <c r="N1022" i="3" s="1"/>
  <c r="R1022" i="3"/>
  <c r="S1022" i="3" s="1"/>
  <c r="W1022" i="3"/>
  <c r="X1022" i="3" s="1"/>
  <c r="H1023" i="3"/>
  <c r="I1023" i="3" s="1"/>
  <c r="M1023" i="3"/>
  <c r="N1023" i="3" s="1"/>
  <c r="R1023" i="3"/>
  <c r="S1023" i="3" s="1"/>
  <c r="W1023" i="3"/>
  <c r="X1023" i="3" s="1"/>
  <c r="H1024" i="3"/>
  <c r="I1024" i="3" s="1"/>
  <c r="M1024" i="3"/>
  <c r="N1024" i="3" s="1"/>
  <c r="R1024" i="3"/>
  <c r="S1024" i="3" s="1"/>
  <c r="W1024" i="3"/>
  <c r="X1024" i="3" s="1"/>
  <c r="H1025" i="3"/>
  <c r="I1025" i="3" s="1"/>
  <c r="M1025" i="3"/>
  <c r="N1025" i="3" s="1"/>
  <c r="R1025" i="3"/>
  <c r="S1025" i="3" s="1"/>
  <c r="W1025" i="3"/>
  <c r="X1025" i="3" s="1"/>
  <c r="H1026" i="3"/>
  <c r="I1026" i="3" s="1"/>
  <c r="M1026" i="3"/>
  <c r="N1026" i="3" s="1"/>
  <c r="R1026" i="3"/>
  <c r="S1026" i="3" s="1"/>
  <c r="W1026" i="3"/>
  <c r="X1026" i="3" s="1"/>
  <c r="H1027" i="3"/>
  <c r="I1027" i="3" s="1"/>
  <c r="M1027" i="3"/>
  <c r="N1027" i="3" s="1"/>
  <c r="R1027" i="3"/>
  <c r="S1027" i="3" s="1"/>
  <c r="W1027" i="3"/>
  <c r="X1027" i="3" s="1"/>
  <c r="H1028" i="3"/>
  <c r="I1028" i="3" s="1"/>
  <c r="M1028" i="3"/>
  <c r="N1028" i="3" s="1"/>
  <c r="R1028" i="3"/>
  <c r="S1028" i="3" s="1"/>
  <c r="W1028" i="3"/>
  <c r="X1028" i="3" s="1"/>
  <c r="H1029" i="3"/>
  <c r="I1029" i="3" s="1"/>
  <c r="M1029" i="3"/>
  <c r="N1029" i="3" s="1"/>
  <c r="R1029" i="3"/>
  <c r="S1029" i="3" s="1"/>
  <c r="W1029" i="3"/>
  <c r="X1029" i="3" s="1"/>
  <c r="H1030" i="3"/>
  <c r="I1030" i="3" s="1"/>
  <c r="M1030" i="3"/>
  <c r="N1030" i="3" s="1"/>
  <c r="R1030" i="3"/>
  <c r="S1030" i="3" s="1"/>
  <c r="W1030" i="3"/>
  <c r="X1030" i="3" s="1"/>
  <c r="H1031" i="3"/>
  <c r="I1031" i="3" s="1"/>
  <c r="M1031" i="3"/>
  <c r="N1031" i="3" s="1"/>
  <c r="R1031" i="3"/>
  <c r="S1031" i="3" s="1"/>
  <c r="W1031" i="3"/>
  <c r="X1031" i="3" s="1"/>
  <c r="H1032" i="3"/>
  <c r="I1032" i="3" s="1"/>
  <c r="M1032" i="3"/>
  <c r="N1032" i="3" s="1"/>
  <c r="R1032" i="3"/>
  <c r="S1032" i="3" s="1"/>
  <c r="W1032" i="3"/>
  <c r="X1032" i="3" s="1"/>
  <c r="H1033" i="3"/>
  <c r="I1033" i="3" s="1"/>
  <c r="M1033" i="3"/>
  <c r="N1033" i="3" s="1"/>
  <c r="R1033" i="3"/>
  <c r="S1033" i="3" s="1"/>
  <c r="W1033" i="3"/>
  <c r="X1033" i="3" s="1"/>
  <c r="H1034" i="3"/>
  <c r="I1034" i="3" s="1"/>
  <c r="M1034" i="3"/>
  <c r="N1034" i="3" s="1"/>
  <c r="R1034" i="3"/>
  <c r="S1034" i="3" s="1"/>
  <c r="W1034" i="3"/>
  <c r="X1034" i="3" s="1"/>
  <c r="H1035" i="3"/>
  <c r="I1035" i="3" s="1"/>
  <c r="M1035" i="3"/>
  <c r="N1035" i="3" s="1"/>
  <c r="R1035" i="3"/>
  <c r="S1035" i="3" s="1"/>
  <c r="W1035" i="3"/>
  <c r="X1035" i="3" s="1"/>
  <c r="H1001" i="3"/>
  <c r="I1001" i="3" s="1"/>
  <c r="M1001" i="3"/>
  <c r="N1001" i="3" s="1"/>
  <c r="R1001" i="3"/>
  <c r="S1001" i="3" s="1"/>
  <c r="W1001" i="3"/>
  <c r="X1001" i="3" s="1"/>
  <c r="H1002" i="3"/>
  <c r="I1002" i="3" s="1"/>
  <c r="M1002" i="3"/>
  <c r="N1002" i="3" s="1"/>
  <c r="R1002" i="3"/>
  <c r="S1002" i="3" s="1"/>
  <c r="W1002" i="3"/>
  <c r="X1002" i="3" s="1"/>
  <c r="H1003" i="3"/>
  <c r="I1003" i="3" s="1"/>
  <c r="M1003" i="3"/>
  <c r="N1003" i="3" s="1"/>
  <c r="R1003" i="3"/>
  <c r="S1003" i="3" s="1"/>
  <c r="W1003" i="3"/>
  <c r="X1003" i="3" s="1"/>
  <c r="H1004" i="3"/>
  <c r="I1004" i="3" s="1"/>
  <c r="M1004" i="3"/>
  <c r="N1004" i="3" s="1"/>
  <c r="R1004" i="3"/>
  <c r="S1004" i="3" s="1"/>
  <c r="W1004" i="3"/>
  <c r="X1004" i="3" s="1"/>
  <c r="H1005" i="3"/>
  <c r="I1005" i="3" s="1"/>
  <c r="M1005" i="3"/>
  <c r="N1005" i="3" s="1"/>
  <c r="R1005" i="3"/>
  <c r="S1005" i="3" s="1"/>
  <c r="W1005" i="3"/>
  <c r="X1005" i="3" s="1"/>
  <c r="H1006" i="3"/>
  <c r="I1006" i="3" s="1"/>
  <c r="M1006" i="3"/>
  <c r="N1006" i="3" s="1"/>
  <c r="R1006" i="3"/>
  <c r="S1006" i="3" s="1"/>
  <c r="W1006" i="3"/>
  <c r="X1006" i="3" s="1"/>
  <c r="H1007" i="3"/>
  <c r="I1007" i="3" s="1"/>
  <c r="M1007" i="3"/>
  <c r="N1007" i="3" s="1"/>
  <c r="R1007" i="3"/>
  <c r="S1007" i="3" s="1"/>
  <c r="W1007" i="3"/>
  <c r="X1007" i="3" s="1"/>
  <c r="H1008" i="3"/>
  <c r="I1008" i="3" s="1"/>
  <c r="M1008" i="3"/>
  <c r="N1008" i="3" s="1"/>
  <c r="R1008" i="3"/>
  <c r="S1008" i="3" s="1"/>
  <c r="W1008" i="3"/>
  <c r="X1008" i="3" s="1"/>
  <c r="H1009" i="3"/>
  <c r="I1009" i="3" s="1"/>
  <c r="M1009" i="3"/>
  <c r="N1009" i="3" s="1"/>
  <c r="R1009" i="3"/>
  <c r="S1009" i="3" s="1"/>
  <c r="W1009" i="3"/>
  <c r="X1009" i="3" s="1"/>
  <c r="H1010" i="3"/>
  <c r="I1010" i="3" s="1"/>
  <c r="M1010" i="3"/>
  <c r="N1010" i="3" s="1"/>
  <c r="R1010" i="3"/>
  <c r="S1010" i="3" s="1"/>
  <c r="W1010" i="3"/>
  <c r="X1010" i="3" s="1"/>
  <c r="H1011" i="3"/>
  <c r="I1011" i="3" s="1"/>
  <c r="M1011" i="3"/>
  <c r="N1011" i="3" s="1"/>
  <c r="R1011" i="3"/>
  <c r="S1011" i="3" s="1"/>
  <c r="W1011" i="3"/>
  <c r="X1011" i="3" s="1"/>
  <c r="H1012" i="3"/>
  <c r="I1012" i="3" s="1"/>
  <c r="M1012" i="3"/>
  <c r="N1012" i="3" s="1"/>
  <c r="R1012" i="3"/>
  <c r="S1012" i="3" s="1"/>
  <c r="W1012" i="3"/>
  <c r="X1012" i="3" s="1"/>
  <c r="H1013" i="3"/>
  <c r="I1013" i="3" s="1"/>
  <c r="M1013" i="3"/>
  <c r="N1013" i="3" s="1"/>
  <c r="R1013" i="3"/>
  <c r="S1013" i="3" s="1"/>
  <c r="W1013" i="3"/>
  <c r="X1013" i="3" s="1"/>
  <c r="H1014" i="3"/>
  <c r="I1014" i="3" s="1"/>
  <c r="M1014" i="3"/>
  <c r="N1014" i="3" s="1"/>
  <c r="R1014" i="3"/>
  <c r="S1014" i="3" s="1"/>
  <c r="W1014" i="3"/>
  <c r="X1014" i="3" s="1"/>
  <c r="H1015" i="3"/>
  <c r="I1015" i="3" s="1"/>
  <c r="M1015" i="3"/>
  <c r="N1015" i="3" s="1"/>
  <c r="R1015" i="3"/>
  <c r="S1015" i="3" s="1"/>
  <c r="W1015" i="3"/>
  <c r="X1015" i="3" s="1"/>
  <c r="H998" i="3"/>
  <c r="I998" i="3" s="1"/>
  <c r="M998" i="3"/>
  <c r="N998" i="3" s="1"/>
  <c r="R998" i="3"/>
  <c r="S998" i="3" s="1"/>
  <c r="W998" i="3"/>
  <c r="X998" i="3" s="1"/>
  <c r="H999" i="3"/>
  <c r="I999" i="3" s="1"/>
  <c r="M999" i="3"/>
  <c r="N999" i="3" s="1"/>
  <c r="R999" i="3"/>
  <c r="S999" i="3" s="1"/>
  <c r="W999" i="3"/>
  <c r="X999" i="3" s="1"/>
  <c r="H1000" i="3"/>
  <c r="I1000" i="3" s="1"/>
  <c r="M1000" i="3"/>
  <c r="N1000" i="3" s="1"/>
  <c r="R1000" i="3"/>
  <c r="S1000" i="3" s="1"/>
  <c r="W1000" i="3"/>
  <c r="X1000" i="3" s="1"/>
  <c r="R989" i="3"/>
  <c r="S989" i="3" s="1"/>
  <c r="H987" i="3"/>
  <c r="I987" i="3" s="1"/>
  <c r="M987" i="3"/>
  <c r="N987" i="3" s="1"/>
  <c r="R987" i="3"/>
  <c r="S987" i="3" s="1"/>
  <c r="W987" i="3"/>
  <c r="X987" i="3" s="1"/>
  <c r="H988" i="3"/>
  <c r="I988" i="3" s="1"/>
  <c r="M988" i="3"/>
  <c r="N988" i="3" s="1"/>
  <c r="R988" i="3"/>
  <c r="S988" i="3" s="1"/>
  <c r="W988" i="3"/>
  <c r="X988" i="3" s="1"/>
  <c r="H989" i="3"/>
  <c r="I989" i="3" s="1"/>
  <c r="M989" i="3"/>
  <c r="N989" i="3" s="1"/>
  <c r="W989" i="3"/>
  <c r="X989" i="3" s="1"/>
  <c r="H990" i="3"/>
  <c r="I990" i="3" s="1"/>
  <c r="M990" i="3"/>
  <c r="N990" i="3" s="1"/>
  <c r="R990" i="3"/>
  <c r="S990" i="3" s="1"/>
  <c r="W990" i="3"/>
  <c r="X990" i="3" s="1"/>
  <c r="H991" i="3"/>
  <c r="I991" i="3" s="1"/>
  <c r="M991" i="3"/>
  <c r="N991" i="3" s="1"/>
  <c r="R991" i="3"/>
  <c r="S991" i="3" s="1"/>
  <c r="W991" i="3"/>
  <c r="X991" i="3" s="1"/>
  <c r="H992" i="3"/>
  <c r="I992" i="3" s="1"/>
  <c r="M992" i="3"/>
  <c r="N992" i="3" s="1"/>
  <c r="R992" i="3"/>
  <c r="S992" i="3" s="1"/>
  <c r="W992" i="3"/>
  <c r="X992" i="3" s="1"/>
  <c r="H993" i="3"/>
  <c r="I993" i="3" s="1"/>
  <c r="M993" i="3"/>
  <c r="N993" i="3" s="1"/>
  <c r="R993" i="3"/>
  <c r="S993" i="3" s="1"/>
  <c r="W993" i="3"/>
  <c r="X993" i="3" s="1"/>
  <c r="H994" i="3"/>
  <c r="I994" i="3" s="1"/>
  <c r="M994" i="3"/>
  <c r="N994" i="3" s="1"/>
  <c r="R994" i="3"/>
  <c r="S994" i="3" s="1"/>
  <c r="W994" i="3"/>
  <c r="X994" i="3" s="1"/>
  <c r="H995" i="3"/>
  <c r="I995" i="3" s="1"/>
  <c r="M995" i="3"/>
  <c r="N995" i="3" s="1"/>
  <c r="R995" i="3"/>
  <c r="S995" i="3" s="1"/>
  <c r="W995" i="3"/>
  <c r="X995" i="3" s="1"/>
  <c r="H996" i="3"/>
  <c r="I996" i="3" s="1"/>
  <c r="M996" i="3"/>
  <c r="N996" i="3" s="1"/>
  <c r="R996" i="3"/>
  <c r="S996" i="3" s="1"/>
  <c r="W996" i="3"/>
  <c r="X996" i="3" s="1"/>
  <c r="H997" i="3"/>
  <c r="I997" i="3" s="1"/>
  <c r="M997" i="3"/>
  <c r="N997" i="3" s="1"/>
  <c r="R997" i="3"/>
  <c r="S997" i="3" s="1"/>
  <c r="W997" i="3"/>
  <c r="X997" i="3" s="1"/>
  <c r="H979" i="3"/>
  <c r="I979" i="3" s="1"/>
  <c r="M979" i="3"/>
  <c r="N979" i="3" s="1"/>
  <c r="R979" i="3"/>
  <c r="S979" i="3" s="1"/>
  <c r="W979" i="3"/>
  <c r="X979" i="3" s="1"/>
  <c r="H980" i="3"/>
  <c r="I980" i="3" s="1"/>
  <c r="M980" i="3"/>
  <c r="N980" i="3" s="1"/>
  <c r="R980" i="3"/>
  <c r="S980" i="3" s="1"/>
  <c r="W980" i="3"/>
  <c r="X980" i="3" s="1"/>
  <c r="H981" i="3"/>
  <c r="I981" i="3" s="1"/>
  <c r="M981" i="3"/>
  <c r="N981" i="3" s="1"/>
  <c r="R981" i="3"/>
  <c r="S981" i="3" s="1"/>
  <c r="W981" i="3"/>
  <c r="X981" i="3" s="1"/>
  <c r="H982" i="3"/>
  <c r="I982" i="3" s="1"/>
  <c r="M982" i="3"/>
  <c r="N982" i="3" s="1"/>
  <c r="R982" i="3"/>
  <c r="S982" i="3" s="1"/>
  <c r="W982" i="3"/>
  <c r="X982" i="3" s="1"/>
  <c r="H983" i="3"/>
  <c r="I983" i="3" s="1"/>
  <c r="M983" i="3"/>
  <c r="N983" i="3" s="1"/>
  <c r="R983" i="3"/>
  <c r="S983" i="3" s="1"/>
  <c r="W983" i="3"/>
  <c r="X983" i="3" s="1"/>
  <c r="H984" i="3"/>
  <c r="I984" i="3" s="1"/>
  <c r="M984" i="3"/>
  <c r="N984" i="3" s="1"/>
  <c r="R984" i="3"/>
  <c r="S984" i="3" s="1"/>
  <c r="W984" i="3"/>
  <c r="X984" i="3" s="1"/>
  <c r="H985" i="3"/>
  <c r="I985" i="3" s="1"/>
  <c r="M985" i="3"/>
  <c r="N985" i="3" s="1"/>
  <c r="R985" i="3"/>
  <c r="S985" i="3" s="1"/>
  <c r="W985" i="3"/>
  <c r="X985" i="3" s="1"/>
  <c r="H986" i="3"/>
  <c r="I986" i="3" s="1"/>
  <c r="M986" i="3"/>
  <c r="N986" i="3" s="1"/>
  <c r="R986" i="3"/>
  <c r="S986" i="3" s="1"/>
  <c r="W986" i="3"/>
  <c r="X986" i="3" s="1"/>
  <c r="H929" i="3"/>
  <c r="I929" i="3" s="1"/>
  <c r="M929" i="3"/>
  <c r="N929" i="3" s="1"/>
  <c r="R929" i="3"/>
  <c r="S929" i="3" s="1"/>
  <c r="W929" i="3"/>
  <c r="X929" i="3" s="1"/>
  <c r="H930" i="3"/>
  <c r="I930" i="3" s="1"/>
  <c r="M930" i="3"/>
  <c r="N930" i="3" s="1"/>
  <c r="R930" i="3"/>
  <c r="S930" i="3" s="1"/>
  <c r="W930" i="3"/>
  <c r="X930" i="3" s="1"/>
  <c r="H931" i="3"/>
  <c r="I931" i="3" s="1"/>
  <c r="M931" i="3"/>
  <c r="N931" i="3" s="1"/>
  <c r="R931" i="3"/>
  <c r="S931" i="3" s="1"/>
  <c r="W931" i="3"/>
  <c r="X931" i="3" s="1"/>
  <c r="H932" i="3"/>
  <c r="I932" i="3" s="1"/>
  <c r="M932" i="3"/>
  <c r="N932" i="3" s="1"/>
  <c r="R932" i="3"/>
  <c r="S932" i="3" s="1"/>
  <c r="W932" i="3"/>
  <c r="X932" i="3" s="1"/>
  <c r="H933" i="3"/>
  <c r="I933" i="3" s="1"/>
  <c r="M933" i="3"/>
  <c r="N933" i="3" s="1"/>
  <c r="R933" i="3"/>
  <c r="S933" i="3" s="1"/>
  <c r="W933" i="3"/>
  <c r="X933" i="3" s="1"/>
  <c r="H934" i="3"/>
  <c r="I934" i="3" s="1"/>
  <c r="M934" i="3"/>
  <c r="N934" i="3" s="1"/>
  <c r="R934" i="3"/>
  <c r="S934" i="3" s="1"/>
  <c r="W934" i="3"/>
  <c r="X934" i="3" s="1"/>
  <c r="H935" i="3"/>
  <c r="I935" i="3" s="1"/>
  <c r="M935" i="3"/>
  <c r="N935" i="3" s="1"/>
  <c r="R935" i="3"/>
  <c r="S935" i="3" s="1"/>
  <c r="W935" i="3"/>
  <c r="X935" i="3" s="1"/>
  <c r="H936" i="3"/>
  <c r="I936" i="3" s="1"/>
  <c r="M936" i="3"/>
  <c r="N936" i="3" s="1"/>
  <c r="R936" i="3"/>
  <c r="S936" i="3" s="1"/>
  <c r="W936" i="3"/>
  <c r="X936" i="3" s="1"/>
  <c r="H937" i="3"/>
  <c r="I937" i="3" s="1"/>
  <c r="M937" i="3"/>
  <c r="N937" i="3" s="1"/>
  <c r="R937" i="3"/>
  <c r="S937" i="3" s="1"/>
  <c r="W937" i="3"/>
  <c r="X937" i="3" s="1"/>
  <c r="H938" i="3"/>
  <c r="I938" i="3" s="1"/>
  <c r="M938" i="3"/>
  <c r="N938" i="3" s="1"/>
  <c r="R938" i="3"/>
  <c r="S938" i="3" s="1"/>
  <c r="W938" i="3"/>
  <c r="X938" i="3" s="1"/>
  <c r="H939" i="3"/>
  <c r="I939" i="3" s="1"/>
  <c r="M939" i="3"/>
  <c r="N939" i="3" s="1"/>
  <c r="R939" i="3"/>
  <c r="S939" i="3" s="1"/>
  <c r="W939" i="3"/>
  <c r="X939" i="3" s="1"/>
  <c r="H940" i="3"/>
  <c r="I940" i="3" s="1"/>
  <c r="M940" i="3"/>
  <c r="N940" i="3" s="1"/>
  <c r="R940" i="3"/>
  <c r="S940" i="3" s="1"/>
  <c r="W940" i="3"/>
  <c r="X940" i="3" s="1"/>
  <c r="H941" i="3"/>
  <c r="I941" i="3" s="1"/>
  <c r="M941" i="3"/>
  <c r="N941" i="3" s="1"/>
  <c r="R941" i="3"/>
  <c r="S941" i="3" s="1"/>
  <c r="W941" i="3"/>
  <c r="X941" i="3" s="1"/>
  <c r="H942" i="3"/>
  <c r="I942" i="3" s="1"/>
  <c r="M942" i="3"/>
  <c r="N942" i="3" s="1"/>
  <c r="R942" i="3"/>
  <c r="S942" i="3" s="1"/>
  <c r="W942" i="3"/>
  <c r="X942" i="3" s="1"/>
  <c r="H943" i="3"/>
  <c r="I943" i="3" s="1"/>
  <c r="M943" i="3"/>
  <c r="N943" i="3" s="1"/>
  <c r="R943" i="3"/>
  <c r="S943" i="3" s="1"/>
  <c r="W943" i="3"/>
  <c r="X943" i="3" s="1"/>
  <c r="H944" i="3"/>
  <c r="I944" i="3" s="1"/>
  <c r="M944" i="3"/>
  <c r="N944" i="3" s="1"/>
  <c r="R944" i="3"/>
  <c r="S944" i="3" s="1"/>
  <c r="W944" i="3"/>
  <c r="X944" i="3" s="1"/>
  <c r="H945" i="3"/>
  <c r="I945" i="3" s="1"/>
  <c r="M945" i="3"/>
  <c r="N945" i="3" s="1"/>
  <c r="R945" i="3"/>
  <c r="S945" i="3" s="1"/>
  <c r="W945" i="3"/>
  <c r="X945" i="3" s="1"/>
  <c r="H946" i="3"/>
  <c r="I946" i="3" s="1"/>
  <c r="M946" i="3"/>
  <c r="R946" i="3"/>
  <c r="S946" i="3" s="1"/>
  <c r="W946" i="3"/>
  <c r="X946" i="3" s="1"/>
  <c r="H947" i="3"/>
  <c r="I947" i="3" s="1"/>
  <c r="M947" i="3"/>
  <c r="N947" i="3" s="1"/>
  <c r="R947" i="3"/>
  <c r="S947" i="3" s="1"/>
  <c r="W947" i="3"/>
  <c r="X947" i="3" s="1"/>
  <c r="H948" i="3"/>
  <c r="I948" i="3" s="1"/>
  <c r="M948" i="3"/>
  <c r="N948" i="3" s="1"/>
  <c r="R948" i="3"/>
  <c r="S948" i="3" s="1"/>
  <c r="W948" i="3"/>
  <c r="X948" i="3" s="1"/>
  <c r="H949" i="3"/>
  <c r="I949" i="3" s="1"/>
  <c r="M949" i="3"/>
  <c r="N949" i="3" s="1"/>
  <c r="R949" i="3"/>
  <c r="S949" i="3" s="1"/>
  <c r="W949" i="3"/>
  <c r="X949" i="3" s="1"/>
  <c r="H950" i="3"/>
  <c r="I950" i="3" s="1"/>
  <c r="M950" i="3"/>
  <c r="N950" i="3" s="1"/>
  <c r="R950" i="3"/>
  <c r="S950" i="3" s="1"/>
  <c r="W950" i="3"/>
  <c r="X950" i="3" s="1"/>
  <c r="H951" i="3"/>
  <c r="I951" i="3" s="1"/>
  <c r="M951" i="3"/>
  <c r="N951" i="3" s="1"/>
  <c r="R951" i="3"/>
  <c r="S951" i="3" s="1"/>
  <c r="W951" i="3"/>
  <c r="X951" i="3" s="1"/>
  <c r="H952" i="3"/>
  <c r="I952" i="3" s="1"/>
  <c r="M952" i="3"/>
  <c r="N952" i="3" s="1"/>
  <c r="R952" i="3"/>
  <c r="S952" i="3" s="1"/>
  <c r="W952" i="3"/>
  <c r="X952" i="3" s="1"/>
  <c r="H953" i="3"/>
  <c r="I953" i="3" s="1"/>
  <c r="M953" i="3"/>
  <c r="N953" i="3" s="1"/>
  <c r="R953" i="3"/>
  <c r="S953" i="3" s="1"/>
  <c r="W953" i="3"/>
  <c r="X953" i="3" s="1"/>
  <c r="H954" i="3"/>
  <c r="I954" i="3" s="1"/>
  <c r="M954" i="3"/>
  <c r="N954" i="3" s="1"/>
  <c r="R954" i="3"/>
  <c r="S954" i="3" s="1"/>
  <c r="W954" i="3"/>
  <c r="X954" i="3" s="1"/>
  <c r="H955" i="3"/>
  <c r="I955" i="3" s="1"/>
  <c r="M955" i="3"/>
  <c r="N955" i="3" s="1"/>
  <c r="R955" i="3"/>
  <c r="S955" i="3" s="1"/>
  <c r="W955" i="3"/>
  <c r="X955" i="3" s="1"/>
  <c r="H956" i="3"/>
  <c r="I956" i="3" s="1"/>
  <c r="M956" i="3"/>
  <c r="N956" i="3" s="1"/>
  <c r="R956" i="3"/>
  <c r="S956" i="3" s="1"/>
  <c r="W956" i="3"/>
  <c r="X956" i="3" s="1"/>
  <c r="H957" i="3"/>
  <c r="I957" i="3" s="1"/>
  <c r="M957" i="3"/>
  <c r="N957" i="3" s="1"/>
  <c r="R957" i="3"/>
  <c r="S957" i="3" s="1"/>
  <c r="W957" i="3"/>
  <c r="X957" i="3" s="1"/>
  <c r="H958" i="3"/>
  <c r="I958" i="3" s="1"/>
  <c r="M958" i="3"/>
  <c r="N958" i="3" s="1"/>
  <c r="R958" i="3"/>
  <c r="S958" i="3" s="1"/>
  <c r="W958" i="3"/>
  <c r="X958" i="3" s="1"/>
  <c r="H959" i="3"/>
  <c r="I959" i="3" s="1"/>
  <c r="M959" i="3"/>
  <c r="N959" i="3" s="1"/>
  <c r="R959" i="3"/>
  <c r="S959" i="3" s="1"/>
  <c r="W959" i="3"/>
  <c r="X959" i="3" s="1"/>
  <c r="H960" i="3"/>
  <c r="I960" i="3" s="1"/>
  <c r="M960" i="3"/>
  <c r="N960" i="3" s="1"/>
  <c r="R960" i="3"/>
  <c r="S960" i="3" s="1"/>
  <c r="W960" i="3"/>
  <c r="X960" i="3" s="1"/>
  <c r="H961" i="3"/>
  <c r="I961" i="3" s="1"/>
  <c r="M961" i="3"/>
  <c r="N961" i="3" s="1"/>
  <c r="R961" i="3"/>
  <c r="S961" i="3" s="1"/>
  <c r="W961" i="3"/>
  <c r="X961" i="3" s="1"/>
  <c r="H962" i="3"/>
  <c r="I962" i="3" s="1"/>
  <c r="M962" i="3"/>
  <c r="N962" i="3" s="1"/>
  <c r="R962" i="3"/>
  <c r="S962" i="3" s="1"/>
  <c r="W962" i="3"/>
  <c r="X962" i="3" s="1"/>
  <c r="H963" i="3"/>
  <c r="I963" i="3" s="1"/>
  <c r="M963" i="3"/>
  <c r="N963" i="3" s="1"/>
  <c r="R963" i="3"/>
  <c r="S963" i="3" s="1"/>
  <c r="W963" i="3"/>
  <c r="X963" i="3" s="1"/>
  <c r="H964" i="3"/>
  <c r="I964" i="3" s="1"/>
  <c r="M964" i="3"/>
  <c r="N964" i="3" s="1"/>
  <c r="R964" i="3"/>
  <c r="S964" i="3" s="1"/>
  <c r="W964" i="3"/>
  <c r="X964" i="3" s="1"/>
  <c r="H965" i="3"/>
  <c r="I965" i="3" s="1"/>
  <c r="M965" i="3"/>
  <c r="N965" i="3" s="1"/>
  <c r="R965" i="3"/>
  <c r="S965" i="3" s="1"/>
  <c r="W965" i="3"/>
  <c r="X965" i="3" s="1"/>
  <c r="H966" i="3"/>
  <c r="I966" i="3" s="1"/>
  <c r="M966" i="3"/>
  <c r="N966" i="3" s="1"/>
  <c r="R966" i="3"/>
  <c r="S966" i="3" s="1"/>
  <c r="W966" i="3"/>
  <c r="X966" i="3" s="1"/>
  <c r="H967" i="3"/>
  <c r="I967" i="3" s="1"/>
  <c r="M967" i="3"/>
  <c r="N967" i="3" s="1"/>
  <c r="R967" i="3"/>
  <c r="S967" i="3" s="1"/>
  <c r="W967" i="3"/>
  <c r="X967" i="3" s="1"/>
  <c r="H968" i="3"/>
  <c r="I968" i="3" s="1"/>
  <c r="M968" i="3"/>
  <c r="N968" i="3" s="1"/>
  <c r="R968" i="3"/>
  <c r="S968" i="3" s="1"/>
  <c r="W968" i="3"/>
  <c r="X968" i="3" s="1"/>
  <c r="H969" i="3"/>
  <c r="I969" i="3" s="1"/>
  <c r="M969" i="3"/>
  <c r="N969" i="3" s="1"/>
  <c r="R969" i="3"/>
  <c r="S969" i="3" s="1"/>
  <c r="W969" i="3"/>
  <c r="X969" i="3" s="1"/>
  <c r="H970" i="3"/>
  <c r="M970" i="3"/>
  <c r="N970" i="3" s="1"/>
  <c r="R970" i="3"/>
  <c r="S970" i="3" s="1"/>
  <c r="W970" i="3"/>
  <c r="X970" i="3" s="1"/>
  <c r="H971" i="3"/>
  <c r="I971" i="3" s="1"/>
  <c r="M971" i="3"/>
  <c r="N971" i="3" s="1"/>
  <c r="R971" i="3"/>
  <c r="S971" i="3" s="1"/>
  <c r="W971" i="3"/>
  <c r="X971" i="3" s="1"/>
  <c r="H972" i="3"/>
  <c r="I972" i="3" s="1"/>
  <c r="M972" i="3"/>
  <c r="N972" i="3" s="1"/>
  <c r="R972" i="3"/>
  <c r="S972" i="3" s="1"/>
  <c r="W972" i="3"/>
  <c r="X972" i="3" s="1"/>
  <c r="H973" i="3"/>
  <c r="I973" i="3" s="1"/>
  <c r="M973" i="3"/>
  <c r="N973" i="3" s="1"/>
  <c r="R973" i="3"/>
  <c r="S973" i="3" s="1"/>
  <c r="W973" i="3"/>
  <c r="X973" i="3" s="1"/>
  <c r="H974" i="3"/>
  <c r="I974" i="3" s="1"/>
  <c r="M974" i="3"/>
  <c r="N974" i="3" s="1"/>
  <c r="R974" i="3"/>
  <c r="S974" i="3" s="1"/>
  <c r="W974" i="3"/>
  <c r="X974" i="3" s="1"/>
  <c r="H975" i="3"/>
  <c r="I975" i="3" s="1"/>
  <c r="M975" i="3"/>
  <c r="N975" i="3" s="1"/>
  <c r="R975" i="3"/>
  <c r="S975" i="3" s="1"/>
  <c r="W975" i="3"/>
  <c r="X975" i="3" s="1"/>
  <c r="H976" i="3"/>
  <c r="I976" i="3" s="1"/>
  <c r="M976" i="3"/>
  <c r="N976" i="3" s="1"/>
  <c r="R976" i="3"/>
  <c r="S976" i="3" s="1"/>
  <c r="W976" i="3"/>
  <c r="X976" i="3" s="1"/>
  <c r="H977" i="3"/>
  <c r="I977" i="3" s="1"/>
  <c r="M977" i="3"/>
  <c r="N977" i="3" s="1"/>
  <c r="R977" i="3"/>
  <c r="S977" i="3" s="1"/>
  <c r="W977" i="3"/>
  <c r="X977" i="3" s="1"/>
  <c r="H978" i="3"/>
  <c r="I978" i="3" s="1"/>
  <c r="M978" i="3"/>
  <c r="N978" i="3" s="1"/>
  <c r="R978" i="3"/>
  <c r="S978" i="3" s="1"/>
  <c r="W978" i="3"/>
  <c r="X978" i="3" s="1"/>
  <c r="H928" i="3"/>
  <c r="Y1001" i="3" l="1"/>
  <c r="AA1001" i="3" s="1"/>
  <c r="Y1010" i="3"/>
  <c r="AA1010" i="3" s="1"/>
  <c r="Y994" i="3"/>
  <c r="AA994" i="3" s="1"/>
  <c r="Y1007" i="3"/>
  <c r="AA1007" i="3" s="1"/>
  <c r="Y1012" i="3"/>
  <c r="AA1012" i="3" s="1"/>
  <c r="Y1008" i="3"/>
  <c r="AA1008" i="3" s="1"/>
  <c r="Y1004" i="3"/>
  <c r="AA1004" i="3" s="1"/>
  <c r="Y1022" i="3"/>
  <c r="AA1022" i="3" s="1"/>
  <c r="Y1035" i="3"/>
  <c r="AA1035" i="3" s="1"/>
  <c r="Y1033" i="3"/>
  <c r="AA1033" i="3" s="1"/>
  <c r="Y1030" i="3"/>
  <c r="AA1030" i="3" s="1"/>
  <c r="Y1020" i="3"/>
  <c r="AA1020" i="3" s="1"/>
  <c r="Y1032" i="3"/>
  <c r="AA1032" i="3" s="1"/>
  <c r="Y1024" i="3"/>
  <c r="AA1024" i="3" s="1"/>
  <c r="Y1021" i="3"/>
  <c r="AA1021" i="3" s="1"/>
  <c r="Y1034" i="3"/>
  <c r="AA1034" i="3" s="1"/>
  <c r="Y1028" i="3"/>
  <c r="AA1028" i="3" s="1"/>
  <c r="Y1026" i="3"/>
  <c r="AA1026" i="3" s="1"/>
  <c r="Y1019" i="3"/>
  <c r="AA1019" i="3" s="1"/>
  <c r="Y1018" i="3"/>
  <c r="AA1018" i="3" s="1"/>
  <c r="Y1017" i="3"/>
  <c r="AA1017" i="3" s="1"/>
  <c r="Y1016" i="3"/>
  <c r="AA1016" i="3" s="1"/>
  <c r="Y1031" i="3"/>
  <c r="AA1031" i="3" s="1"/>
  <c r="Y1029" i="3"/>
  <c r="AA1029" i="3" s="1"/>
  <c r="Y1027" i="3"/>
  <c r="AA1027" i="3" s="1"/>
  <c r="Y1025" i="3"/>
  <c r="AA1025" i="3" s="1"/>
  <c r="Y1023" i="3"/>
  <c r="AA1023" i="3" s="1"/>
  <c r="Y998" i="3"/>
  <c r="AA998" i="3" s="1"/>
  <c r="Y1014" i="3"/>
  <c r="AA1014" i="3" s="1"/>
  <c r="Y1009" i="3"/>
  <c r="AA1009" i="3" s="1"/>
  <c r="Y1006" i="3"/>
  <c r="AA1006" i="3" s="1"/>
  <c r="Y1005" i="3"/>
  <c r="AA1005" i="3" s="1"/>
  <c r="Y1003" i="3"/>
  <c r="AA1003" i="3" s="1"/>
  <c r="Y1002" i="3"/>
  <c r="AA1002" i="3" s="1"/>
  <c r="Y1000" i="3"/>
  <c r="AA1000" i="3" s="1"/>
  <c r="Y999" i="3"/>
  <c r="AA999" i="3" s="1"/>
  <c r="Y1015" i="3"/>
  <c r="AA1015" i="3" s="1"/>
  <c r="Y1013" i="3"/>
  <c r="AA1013" i="3" s="1"/>
  <c r="Y1011" i="3"/>
  <c r="AA1011" i="3" s="1"/>
  <c r="Y991" i="3"/>
  <c r="AA991" i="3" s="1"/>
  <c r="Y987" i="3"/>
  <c r="AA987" i="3" s="1"/>
  <c r="Y997" i="3"/>
  <c r="AA997" i="3" s="1"/>
  <c r="Y993" i="3"/>
  <c r="AA993" i="3" s="1"/>
  <c r="Y990" i="3"/>
  <c r="AA990" i="3" s="1"/>
  <c r="Y988" i="3"/>
  <c r="AA988" i="3" s="1"/>
  <c r="Y980" i="3"/>
  <c r="AA980" i="3" s="1"/>
  <c r="Y995" i="3"/>
  <c r="AA995" i="3" s="1"/>
  <c r="Y996" i="3"/>
  <c r="AA996" i="3" s="1"/>
  <c r="Y992" i="3"/>
  <c r="AA992" i="3" s="1"/>
  <c r="Y989" i="3"/>
  <c r="AA989" i="3" s="1"/>
  <c r="Y945" i="3"/>
  <c r="AA945" i="3" s="1"/>
  <c r="Y944" i="3"/>
  <c r="AA944" i="3" s="1"/>
  <c r="Y960" i="3"/>
  <c r="AA960" i="3" s="1"/>
  <c r="Y976" i="3"/>
  <c r="AA976" i="3" s="1"/>
  <c r="Y972" i="3"/>
  <c r="AA972" i="3" s="1"/>
  <c r="Y971" i="3"/>
  <c r="AA971" i="3" s="1"/>
  <c r="Y958" i="3"/>
  <c r="AA958" i="3" s="1"/>
  <c r="Y934" i="3"/>
  <c r="AA934" i="3" s="1"/>
  <c r="Y978" i="3"/>
  <c r="AA978" i="3" s="1"/>
  <c r="Y975" i="3"/>
  <c r="AA975" i="3" s="1"/>
  <c r="Y973" i="3"/>
  <c r="AA973" i="3" s="1"/>
  <c r="Y962" i="3"/>
  <c r="AA962" i="3" s="1"/>
  <c r="Y961" i="3"/>
  <c r="AA961" i="3" s="1"/>
  <c r="Y942" i="3"/>
  <c r="AA942" i="3" s="1"/>
  <c r="Y931" i="3"/>
  <c r="AA931" i="3" s="1"/>
  <c r="Y930" i="3"/>
  <c r="AA930" i="3" s="1"/>
  <c r="Y984" i="3"/>
  <c r="AA984" i="3" s="1"/>
  <c r="Y985" i="3"/>
  <c r="AA985" i="3" s="1"/>
  <c r="Y981" i="3"/>
  <c r="AA981" i="3" s="1"/>
  <c r="Y986" i="3"/>
  <c r="AA986" i="3" s="1"/>
  <c r="Y983" i="3"/>
  <c r="AA983" i="3" s="1"/>
  <c r="Y982" i="3"/>
  <c r="AA982" i="3" s="1"/>
  <c r="Y979" i="3"/>
  <c r="AA979" i="3" s="1"/>
  <c r="Y977" i="3"/>
  <c r="AA977" i="3" s="1"/>
  <c r="Y970" i="3"/>
  <c r="AA970" i="3" s="1"/>
  <c r="Y974" i="3"/>
  <c r="AA974" i="3" s="1"/>
  <c r="Y969" i="3"/>
  <c r="AA969" i="3" s="1"/>
  <c r="I970" i="3"/>
  <c r="Y965" i="3"/>
  <c r="AA965" i="3" s="1"/>
  <c r="Y968" i="3"/>
  <c r="AA968" i="3" s="1"/>
  <c r="Y966" i="3"/>
  <c r="AA966" i="3" s="1"/>
  <c r="Y967" i="3"/>
  <c r="AA967" i="3" s="1"/>
  <c r="Y964" i="3"/>
  <c r="AA964" i="3" s="1"/>
  <c r="Y963" i="3"/>
  <c r="AA963" i="3" s="1"/>
  <c r="Y959" i="3"/>
  <c r="AA959" i="3" s="1"/>
  <c r="Y952" i="3"/>
  <c r="AA952" i="3" s="1"/>
  <c r="Y957" i="3"/>
  <c r="AA957" i="3" s="1"/>
  <c r="Y956" i="3"/>
  <c r="AA956" i="3" s="1"/>
  <c r="Y955" i="3"/>
  <c r="AA955" i="3" s="1"/>
  <c r="Y954" i="3"/>
  <c r="AA954" i="3" s="1"/>
  <c r="Y953" i="3"/>
  <c r="AA953" i="3" s="1"/>
  <c r="Y946" i="3"/>
  <c r="AA946" i="3" s="1"/>
  <c r="N946" i="3"/>
  <c r="Y943" i="3"/>
  <c r="AA943" i="3" s="1"/>
  <c r="Y951" i="3"/>
  <c r="AA951" i="3" s="1"/>
  <c r="Y950" i="3"/>
  <c r="AA950" i="3" s="1"/>
  <c r="Y949" i="3"/>
  <c r="AA949" i="3" s="1"/>
  <c r="Y948" i="3"/>
  <c r="AA948" i="3" s="1"/>
  <c r="Y947" i="3"/>
  <c r="AA947" i="3" s="1"/>
  <c r="Y940" i="3"/>
  <c r="AA940" i="3" s="1"/>
  <c r="Y937" i="3"/>
  <c r="AA937" i="3" s="1"/>
  <c r="Y939" i="3"/>
  <c r="AA939" i="3" s="1"/>
  <c r="Y936" i="3"/>
  <c r="AA936" i="3" s="1"/>
  <c r="Y941" i="3"/>
  <c r="AA941" i="3" s="1"/>
  <c r="Y938" i="3"/>
  <c r="AA938" i="3" s="1"/>
  <c r="Y935" i="3"/>
  <c r="AA935" i="3" s="1"/>
  <c r="Y933" i="3"/>
  <c r="AA933" i="3" s="1"/>
  <c r="Y932" i="3"/>
  <c r="AA932" i="3" s="1"/>
  <c r="Y929" i="3"/>
  <c r="AA929" i="3" s="1"/>
  <c r="W611" i="3"/>
  <c r="X611" i="3" s="1"/>
  <c r="R611" i="3"/>
  <c r="S611" i="3" s="1"/>
  <c r="M611" i="3"/>
  <c r="N611" i="3" s="1"/>
  <c r="H611" i="3"/>
  <c r="I611" i="3" s="1"/>
  <c r="W610" i="3"/>
  <c r="X610" i="3" s="1"/>
  <c r="R610" i="3"/>
  <c r="S610" i="3" s="1"/>
  <c r="M610" i="3"/>
  <c r="N610" i="3" s="1"/>
  <c r="H610" i="3"/>
  <c r="I610" i="3" s="1"/>
  <c r="W609" i="3"/>
  <c r="X609" i="3" s="1"/>
  <c r="R609" i="3"/>
  <c r="S609" i="3" s="1"/>
  <c r="M609" i="3"/>
  <c r="N609" i="3" s="1"/>
  <c r="H609" i="3"/>
  <c r="I609" i="3" s="1"/>
  <c r="W608" i="3"/>
  <c r="X608" i="3" s="1"/>
  <c r="R608" i="3"/>
  <c r="S608" i="3" s="1"/>
  <c r="M608" i="3"/>
  <c r="N608" i="3" s="1"/>
  <c r="H608" i="3"/>
  <c r="I608" i="3" s="1"/>
  <c r="W607" i="3"/>
  <c r="X607" i="3" s="1"/>
  <c r="R607" i="3"/>
  <c r="S607" i="3" s="1"/>
  <c r="M607" i="3"/>
  <c r="N607" i="3" s="1"/>
  <c r="H607" i="3"/>
  <c r="I607" i="3" s="1"/>
  <c r="W606" i="3"/>
  <c r="X606" i="3" s="1"/>
  <c r="R606" i="3"/>
  <c r="S606" i="3" s="1"/>
  <c r="M606" i="3"/>
  <c r="N606" i="3" s="1"/>
  <c r="H606" i="3"/>
  <c r="I606" i="3" s="1"/>
  <c r="W605" i="3"/>
  <c r="X605" i="3" s="1"/>
  <c r="R605" i="3"/>
  <c r="S605" i="3" s="1"/>
  <c r="M605" i="3"/>
  <c r="N605" i="3" s="1"/>
  <c r="H605" i="3"/>
  <c r="I605" i="3" s="1"/>
  <c r="W604" i="3"/>
  <c r="X604" i="3" s="1"/>
  <c r="R604" i="3"/>
  <c r="S604" i="3" s="1"/>
  <c r="M604" i="3"/>
  <c r="N604" i="3" s="1"/>
  <c r="H604" i="3"/>
  <c r="W603" i="3"/>
  <c r="X603" i="3" s="1"/>
  <c r="R603" i="3"/>
  <c r="S603" i="3" s="1"/>
  <c r="M603" i="3"/>
  <c r="N603" i="3" s="1"/>
  <c r="H603" i="3"/>
  <c r="I603" i="3" s="1"/>
  <c r="W602" i="3"/>
  <c r="X602" i="3" s="1"/>
  <c r="R602" i="3"/>
  <c r="S602" i="3" s="1"/>
  <c r="M602" i="3"/>
  <c r="N602" i="3" s="1"/>
  <c r="H602" i="3"/>
  <c r="I602" i="3" s="1"/>
  <c r="W601" i="3"/>
  <c r="X601" i="3" s="1"/>
  <c r="R601" i="3"/>
  <c r="S601" i="3" s="1"/>
  <c r="M601" i="3"/>
  <c r="N601" i="3" s="1"/>
  <c r="H601" i="3"/>
  <c r="I601" i="3" s="1"/>
  <c r="W600" i="3"/>
  <c r="X600" i="3" s="1"/>
  <c r="R600" i="3"/>
  <c r="S600" i="3" s="1"/>
  <c r="M600" i="3"/>
  <c r="N600" i="3" s="1"/>
  <c r="H600" i="3"/>
  <c r="I600" i="3" s="1"/>
  <c r="W599" i="3"/>
  <c r="X599" i="3" s="1"/>
  <c r="R599" i="3"/>
  <c r="S599" i="3" s="1"/>
  <c r="M599" i="3"/>
  <c r="N599" i="3" s="1"/>
  <c r="H599" i="3"/>
  <c r="I599" i="3" s="1"/>
  <c r="W598" i="3"/>
  <c r="X598" i="3" s="1"/>
  <c r="R598" i="3"/>
  <c r="S598" i="3" s="1"/>
  <c r="M598" i="3"/>
  <c r="N598" i="3" s="1"/>
  <c r="H598" i="3"/>
  <c r="I598" i="3" s="1"/>
  <c r="W597" i="3"/>
  <c r="X597" i="3" s="1"/>
  <c r="R597" i="3"/>
  <c r="S597" i="3" s="1"/>
  <c r="M597" i="3"/>
  <c r="N597" i="3" s="1"/>
  <c r="H597" i="3"/>
  <c r="I597" i="3" s="1"/>
  <c r="W596" i="3"/>
  <c r="X596" i="3" s="1"/>
  <c r="R596" i="3"/>
  <c r="S596" i="3" s="1"/>
  <c r="M596" i="3"/>
  <c r="N596" i="3" s="1"/>
  <c r="H596" i="3"/>
  <c r="I596" i="3" s="1"/>
  <c r="W595" i="3"/>
  <c r="X595" i="3" s="1"/>
  <c r="R595" i="3"/>
  <c r="S595" i="3" s="1"/>
  <c r="M595" i="3"/>
  <c r="N595" i="3" s="1"/>
  <c r="H595" i="3"/>
  <c r="I595" i="3" s="1"/>
  <c r="W594" i="3"/>
  <c r="X594" i="3" s="1"/>
  <c r="R594" i="3"/>
  <c r="S594" i="3" s="1"/>
  <c r="M594" i="3"/>
  <c r="N594" i="3" s="1"/>
  <c r="H594" i="3"/>
  <c r="W593" i="3"/>
  <c r="X593" i="3" s="1"/>
  <c r="R593" i="3"/>
  <c r="S593" i="3" s="1"/>
  <c r="M593" i="3"/>
  <c r="N593" i="3" s="1"/>
  <c r="H593" i="3"/>
  <c r="Y594" i="3" l="1"/>
  <c r="AA594" i="3" s="1"/>
  <c r="Y593" i="3"/>
  <c r="AA593" i="3" s="1"/>
  <c r="I593" i="3"/>
  <c r="I594" i="3"/>
  <c r="Y596" i="3"/>
  <c r="AA596" i="3" s="1"/>
  <c r="Y598" i="3"/>
  <c r="AA598" i="3" s="1"/>
  <c r="Y600" i="3"/>
  <c r="AA600" i="3" s="1"/>
  <c r="Y602" i="3"/>
  <c r="AA602" i="3" s="1"/>
  <c r="I604" i="3"/>
  <c r="Y604" i="3"/>
  <c r="AA604" i="3" s="1"/>
  <c r="Y595" i="3"/>
  <c r="AA595" i="3" s="1"/>
  <c r="Y597" i="3"/>
  <c r="AA597" i="3" s="1"/>
  <c r="Y599" i="3"/>
  <c r="AA599" i="3" s="1"/>
  <c r="Y601" i="3"/>
  <c r="AA601" i="3" s="1"/>
  <c r="Y603" i="3"/>
  <c r="AA603" i="3" s="1"/>
  <c r="Y605" i="3"/>
  <c r="AA605" i="3" s="1"/>
  <c r="Y606" i="3"/>
  <c r="AA606" i="3" s="1"/>
  <c r="Y607" i="3"/>
  <c r="AA607" i="3" s="1"/>
  <c r="Y608" i="3"/>
  <c r="AA608" i="3" s="1"/>
  <c r="Y609" i="3"/>
  <c r="AA609" i="3" s="1"/>
  <c r="Y610" i="3"/>
  <c r="AA610" i="3" s="1"/>
  <c r="Y611" i="3"/>
  <c r="AA611" i="3" s="1"/>
  <c r="H844" i="3"/>
  <c r="I844" i="3" s="1"/>
  <c r="M844" i="3"/>
  <c r="N844" i="3" s="1"/>
  <c r="R844" i="3"/>
  <c r="S844" i="3" s="1"/>
  <c r="W844" i="3"/>
  <c r="X844" i="3" s="1"/>
  <c r="Y844" i="3"/>
  <c r="AA844" i="3" s="1"/>
  <c r="H845" i="3"/>
  <c r="I845" i="3" s="1"/>
  <c r="M845" i="3"/>
  <c r="N845" i="3" s="1"/>
  <c r="R845" i="3"/>
  <c r="S845" i="3" s="1"/>
  <c r="W845" i="3"/>
  <c r="X845" i="3" s="1"/>
  <c r="H846" i="3"/>
  <c r="I846" i="3" s="1"/>
  <c r="M846" i="3"/>
  <c r="N846" i="3" s="1"/>
  <c r="R846" i="3"/>
  <c r="S846" i="3" s="1"/>
  <c r="W846" i="3"/>
  <c r="X846" i="3" s="1"/>
  <c r="H826" i="3"/>
  <c r="I826" i="3" s="1"/>
  <c r="M826" i="3"/>
  <c r="N826" i="3" s="1"/>
  <c r="R826" i="3"/>
  <c r="S826" i="3" s="1"/>
  <c r="W826" i="3"/>
  <c r="X826" i="3" s="1"/>
  <c r="H827" i="3"/>
  <c r="I827" i="3" s="1"/>
  <c r="M827" i="3"/>
  <c r="N827" i="3" s="1"/>
  <c r="R827" i="3"/>
  <c r="S827" i="3" s="1"/>
  <c r="W827" i="3"/>
  <c r="X827" i="3" s="1"/>
  <c r="H828" i="3"/>
  <c r="I828" i="3" s="1"/>
  <c r="M828" i="3"/>
  <c r="N828" i="3" s="1"/>
  <c r="R828" i="3"/>
  <c r="S828" i="3" s="1"/>
  <c r="W828" i="3"/>
  <c r="X828" i="3" s="1"/>
  <c r="H829" i="3"/>
  <c r="I829" i="3" s="1"/>
  <c r="M829" i="3"/>
  <c r="N829" i="3" s="1"/>
  <c r="R829" i="3"/>
  <c r="S829" i="3" s="1"/>
  <c r="W829" i="3"/>
  <c r="X829" i="3" s="1"/>
  <c r="H830" i="3"/>
  <c r="I830" i="3" s="1"/>
  <c r="M830" i="3"/>
  <c r="N830" i="3" s="1"/>
  <c r="R830" i="3"/>
  <c r="S830" i="3" s="1"/>
  <c r="W830" i="3"/>
  <c r="X830" i="3" s="1"/>
  <c r="H831" i="3"/>
  <c r="I831" i="3" s="1"/>
  <c r="M831" i="3"/>
  <c r="N831" i="3" s="1"/>
  <c r="R831" i="3"/>
  <c r="S831" i="3" s="1"/>
  <c r="W831" i="3"/>
  <c r="X831" i="3" s="1"/>
  <c r="H832" i="3"/>
  <c r="I832" i="3" s="1"/>
  <c r="M832" i="3"/>
  <c r="N832" i="3" s="1"/>
  <c r="R832" i="3"/>
  <c r="S832" i="3" s="1"/>
  <c r="W832" i="3"/>
  <c r="X832" i="3" s="1"/>
  <c r="H833" i="3"/>
  <c r="I833" i="3" s="1"/>
  <c r="M833" i="3"/>
  <c r="N833" i="3" s="1"/>
  <c r="R833" i="3"/>
  <c r="S833" i="3" s="1"/>
  <c r="W833" i="3"/>
  <c r="X833" i="3" s="1"/>
  <c r="H834" i="3"/>
  <c r="I834" i="3" s="1"/>
  <c r="M834" i="3"/>
  <c r="N834" i="3" s="1"/>
  <c r="R834" i="3"/>
  <c r="S834" i="3" s="1"/>
  <c r="W834" i="3"/>
  <c r="X834" i="3" s="1"/>
  <c r="H835" i="3"/>
  <c r="I835" i="3" s="1"/>
  <c r="M835" i="3"/>
  <c r="N835" i="3" s="1"/>
  <c r="R835" i="3"/>
  <c r="S835" i="3" s="1"/>
  <c r="W835" i="3"/>
  <c r="X835" i="3" s="1"/>
  <c r="H836" i="3"/>
  <c r="I836" i="3" s="1"/>
  <c r="M836" i="3"/>
  <c r="N836" i="3" s="1"/>
  <c r="R836" i="3"/>
  <c r="S836" i="3" s="1"/>
  <c r="W836" i="3"/>
  <c r="X836" i="3" s="1"/>
  <c r="H837" i="3"/>
  <c r="I837" i="3" s="1"/>
  <c r="M837" i="3"/>
  <c r="N837" i="3" s="1"/>
  <c r="R837" i="3"/>
  <c r="S837" i="3" s="1"/>
  <c r="W837" i="3"/>
  <c r="X837" i="3" s="1"/>
  <c r="H838" i="3"/>
  <c r="I838" i="3" s="1"/>
  <c r="M838" i="3"/>
  <c r="N838" i="3" s="1"/>
  <c r="R838" i="3"/>
  <c r="S838" i="3" s="1"/>
  <c r="W838" i="3"/>
  <c r="X838" i="3" s="1"/>
  <c r="H839" i="3"/>
  <c r="I839" i="3" s="1"/>
  <c r="M839" i="3"/>
  <c r="N839" i="3" s="1"/>
  <c r="R839" i="3"/>
  <c r="S839" i="3" s="1"/>
  <c r="W839" i="3"/>
  <c r="X839" i="3" s="1"/>
  <c r="H840" i="3"/>
  <c r="I840" i="3" s="1"/>
  <c r="M840" i="3"/>
  <c r="N840" i="3" s="1"/>
  <c r="R840" i="3"/>
  <c r="S840" i="3" s="1"/>
  <c r="W840" i="3"/>
  <c r="X840" i="3" s="1"/>
  <c r="H841" i="3"/>
  <c r="I841" i="3" s="1"/>
  <c r="M841" i="3"/>
  <c r="N841" i="3" s="1"/>
  <c r="R841" i="3"/>
  <c r="S841" i="3" s="1"/>
  <c r="W841" i="3"/>
  <c r="X841" i="3" s="1"/>
  <c r="H842" i="3"/>
  <c r="I842" i="3" s="1"/>
  <c r="M842" i="3"/>
  <c r="N842" i="3" s="1"/>
  <c r="R842" i="3"/>
  <c r="S842" i="3" s="1"/>
  <c r="W842" i="3"/>
  <c r="X842" i="3" s="1"/>
  <c r="H843" i="3"/>
  <c r="I843" i="3" s="1"/>
  <c r="M843" i="3"/>
  <c r="N843" i="3" s="1"/>
  <c r="R843" i="3"/>
  <c r="S843" i="3" s="1"/>
  <c r="W843" i="3"/>
  <c r="X843" i="3" s="1"/>
  <c r="H808" i="3"/>
  <c r="I808" i="3" s="1"/>
  <c r="R806" i="3"/>
  <c r="S806" i="3" s="1"/>
  <c r="H781" i="3"/>
  <c r="I781" i="3" s="1"/>
  <c r="M781" i="3"/>
  <c r="N781" i="3" s="1"/>
  <c r="S781" i="3"/>
  <c r="W781" i="3"/>
  <c r="X781" i="3" s="1"/>
  <c r="H782" i="3"/>
  <c r="I782" i="3" s="1"/>
  <c r="M782" i="3"/>
  <c r="N782" i="3" s="1"/>
  <c r="R782" i="3"/>
  <c r="S782" i="3" s="1"/>
  <c r="W782" i="3"/>
  <c r="X782" i="3" s="1"/>
  <c r="H783" i="3"/>
  <c r="I783" i="3" s="1"/>
  <c r="M783" i="3"/>
  <c r="N783" i="3" s="1"/>
  <c r="R783" i="3"/>
  <c r="S783" i="3" s="1"/>
  <c r="W783" i="3"/>
  <c r="X783" i="3" s="1"/>
  <c r="H784" i="3"/>
  <c r="I784" i="3" s="1"/>
  <c r="M784" i="3"/>
  <c r="N784" i="3" s="1"/>
  <c r="R784" i="3"/>
  <c r="S784" i="3" s="1"/>
  <c r="W784" i="3"/>
  <c r="X784" i="3" s="1"/>
  <c r="H785" i="3"/>
  <c r="I785" i="3" s="1"/>
  <c r="M785" i="3"/>
  <c r="N785" i="3" s="1"/>
  <c r="R785" i="3"/>
  <c r="S785" i="3" s="1"/>
  <c r="W785" i="3"/>
  <c r="X785" i="3" s="1"/>
  <c r="H786" i="3"/>
  <c r="I786" i="3" s="1"/>
  <c r="M786" i="3"/>
  <c r="N786" i="3" s="1"/>
  <c r="R786" i="3"/>
  <c r="S786" i="3" s="1"/>
  <c r="W786" i="3"/>
  <c r="X786" i="3" s="1"/>
  <c r="H787" i="3"/>
  <c r="I787" i="3" s="1"/>
  <c r="M787" i="3"/>
  <c r="N787" i="3" s="1"/>
  <c r="R787" i="3"/>
  <c r="S787" i="3" s="1"/>
  <c r="W787" i="3"/>
  <c r="X787" i="3" s="1"/>
  <c r="H788" i="3"/>
  <c r="I788" i="3" s="1"/>
  <c r="M788" i="3"/>
  <c r="N788" i="3" s="1"/>
  <c r="R788" i="3"/>
  <c r="S788" i="3" s="1"/>
  <c r="W788" i="3"/>
  <c r="X788" i="3" s="1"/>
  <c r="H789" i="3"/>
  <c r="I789" i="3" s="1"/>
  <c r="M789" i="3"/>
  <c r="N789" i="3" s="1"/>
  <c r="R789" i="3"/>
  <c r="S789" i="3" s="1"/>
  <c r="W789" i="3"/>
  <c r="X789" i="3" s="1"/>
  <c r="H790" i="3"/>
  <c r="I790" i="3" s="1"/>
  <c r="M790" i="3"/>
  <c r="N790" i="3" s="1"/>
  <c r="R790" i="3"/>
  <c r="S790" i="3" s="1"/>
  <c r="W790" i="3"/>
  <c r="X790" i="3" s="1"/>
  <c r="H791" i="3"/>
  <c r="I791" i="3" s="1"/>
  <c r="M791" i="3"/>
  <c r="N791" i="3" s="1"/>
  <c r="R791" i="3"/>
  <c r="S791" i="3" s="1"/>
  <c r="W791" i="3"/>
  <c r="X791" i="3" s="1"/>
  <c r="H792" i="3"/>
  <c r="I792" i="3" s="1"/>
  <c r="M792" i="3"/>
  <c r="N792" i="3" s="1"/>
  <c r="R792" i="3"/>
  <c r="S792" i="3" s="1"/>
  <c r="W792" i="3"/>
  <c r="X792" i="3" s="1"/>
  <c r="H793" i="3"/>
  <c r="I793" i="3" s="1"/>
  <c r="M793" i="3"/>
  <c r="N793" i="3" s="1"/>
  <c r="R793" i="3"/>
  <c r="S793" i="3" s="1"/>
  <c r="W793" i="3"/>
  <c r="X793" i="3" s="1"/>
  <c r="H794" i="3"/>
  <c r="I794" i="3" s="1"/>
  <c r="M794" i="3"/>
  <c r="N794" i="3" s="1"/>
  <c r="R794" i="3"/>
  <c r="S794" i="3" s="1"/>
  <c r="W794" i="3"/>
  <c r="X794" i="3" s="1"/>
  <c r="H795" i="3"/>
  <c r="I795" i="3" s="1"/>
  <c r="M795" i="3"/>
  <c r="N795" i="3" s="1"/>
  <c r="R795" i="3"/>
  <c r="S795" i="3" s="1"/>
  <c r="W795" i="3"/>
  <c r="X795" i="3" s="1"/>
  <c r="H796" i="3"/>
  <c r="I796" i="3" s="1"/>
  <c r="M796" i="3"/>
  <c r="N796" i="3" s="1"/>
  <c r="R796" i="3"/>
  <c r="S796" i="3" s="1"/>
  <c r="W796" i="3"/>
  <c r="X796" i="3" s="1"/>
  <c r="H797" i="3"/>
  <c r="I797" i="3" s="1"/>
  <c r="M797" i="3"/>
  <c r="N797" i="3" s="1"/>
  <c r="R797" i="3"/>
  <c r="S797" i="3" s="1"/>
  <c r="W797" i="3"/>
  <c r="X797" i="3" s="1"/>
  <c r="H798" i="3"/>
  <c r="I798" i="3" s="1"/>
  <c r="M798" i="3"/>
  <c r="N798" i="3" s="1"/>
  <c r="S798" i="3"/>
  <c r="W798" i="3"/>
  <c r="X798" i="3" s="1"/>
  <c r="H799" i="3"/>
  <c r="I799" i="3" s="1"/>
  <c r="M799" i="3"/>
  <c r="N799" i="3" s="1"/>
  <c r="R799" i="3"/>
  <c r="S799" i="3" s="1"/>
  <c r="W799" i="3"/>
  <c r="X799" i="3" s="1"/>
  <c r="H800" i="3"/>
  <c r="I800" i="3" s="1"/>
  <c r="M800" i="3"/>
  <c r="N800" i="3" s="1"/>
  <c r="R800" i="3"/>
  <c r="S800" i="3" s="1"/>
  <c r="W800" i="3"/>
  <c r="X800" i="3" s="1"/>
  <c r="H801" i="3"/>
  <c r="I801" i="3" s="1"/>
  <c r="M801" i="3"/>
  <c r="N801" i="3" s="1"/>
  <c r="R801" i="3"/>
  <c r="S801" i="3" s="1"/>
  <c r="W801" i="3"/>
  <c r="X801" i="3" s="1"/>
  <c r="H802" i="3"/>
  <c r="I802" i="3" s="1"/>
  <c r="M802" i="3"/>
  <c r="N802" i="3" s="1"/>
  <c r="R802" i="3"/>
  <c r="S802" i="3" s="1"/>
  <c r="W802" i="3"/>
  <c r="X802" i="3" s="1"/>
  <c r="H803" i="3"/>
  <c r="I803" i="3" s="1"/>
  <c r="M803" i="3"/>
  <c r="N803" i="3" s="1"/>
  <c r="R803" i="3"/>
  <c r="S803" i="3" s="1"/>
  <c r="W803" i="3"/>
  <c r="X803" i="3" s="1"/>
  <c r="H804" i="3"/>
  <c r="I804" i="3" s="1"/>
  <c r="M804" i="3"/>
  <c r="N804" i="3" s="1"/>
  <c r="R804" i="3"/>
  <c r="S804" i="3" s="1"/>
  <c r="W804" i="3"/>
  <c r="X804" i="3" s="1"/>
  <c r="H805" i="3"/>
  <c r="I805" i="3" s="1"/>
  <c r="M805" i="3"/>
  <c r="N805" i="3" s="1"/>
  <c r="R805" i="3"/>
  <c r="S805" i="3" s="1"/>
  <c r="W805" i="3"/>
  <c r="X805" i="3" s="1"/>
  <c r="H806" i="3"/>
  <c r="I806" i="3" s="1"/>
  <c r="M806" i="3"/>
  <c r="N806" i="3" s="1"/>
  <c r="W806" i="3"/>
  <c r="X806" i="3" s="1"/>
  <c r="H807" i="3"/>
  <c r="I807" i="3" s="1"/>
  <c r="M807" i="3"/>
  <c r="N807" i="3" s="1"/>
  <c r="R807" i="3"/>
  <c r="S807" i="3" s="1"/>
  <c r="W807" i="3"/>
  <c r="X807" i="3" s="1"/>
  <c r="M808" i="3"/>
  <c r="N808" i="3" s="1"/>
  <c r="R808" i="3"/>
  <c r="S808" i="3" s="1"/>
  <c r="W808" i="3"/>
  <c r="X808" i="3" s="1"/>
  <c r="H809" i="3"/>
  <c r="I809" i="3" s="1"/>
  <c r="M809" i="3"/>
  <c r="N809" i="3" s="1"/>
  <c r="R809" i="3"/>
  <c r="S809" i="3" s="1"/>
  <c r="W809" i="3"/>
  <c r="X809" i="3" s="1"/>
  <c r="H810" i="3"/>
  <c r="I810" i="3" s="1"/>
  <c r="M810" i="3"/>
  <c r="N810" i="3" s="1"/>
  <c r="R810" i="3"/>
  <c r="S810" i="3" s="1"/>
  <c r="W810" i="3"/>
  <c r="X810" i="3" s="1"/>
  <c r="H811" i="3"/>
  <c r="I811" i="3" s="1"/>
  <c r="M811" i="3"/>
  <c r="N811" i="3" s="1"/>
  <c r="R811" i="3"/>
  <c r="S811" i="3" s="1"/>
  <c r="W811" i="3"/>
  <c r="X811" i="3" s="1"/>
  <c r="H812" i="3"/>
  <c r="I812" i="3" s="1"/>
  <c r="M812" i="3"/>
  <c r="N812" i="3" s="1"/>
  <c r="R812" i="3"/>
  <c r="S812" i="3" s="1"/>
  <c r="W812" i="3"/>
  <c r="X812" i="3" s="1"/>
  <c r="H813" i="3"/>
  <c r="I813" i="3" s="1"/>
  <c r="M813" i="3"/>
  <c r="N813" i="3" s="1"/>
  <c r="R813" i="3"/>
  <c r="S813" i="3" s="1"/>
  <c r="W813" i="3"/>
  <c r="X813" i="3" s="1"/>
  <c r="H814" i="3"/>
  <c r="I814" i="3" s="1"/>
  <c r="M814" i="3"/>
  <c r="N814" i="3" s="1"/>
  <c r="R814" i="3"/>
  <c r="S814" i="3" s="1"/>
  <c r="W814" i="3"/>
  <c r="X814" i="3" s="1"/>
  <c r="H815" i="3"/>
  <c r="I815" i="3" s="1"/>
  <c r="M815" i="3"/>
  <c r="N815" i="3" s="1"/>
  <c r="R815" i="3"/>
  <c r="S815" i="3" s="1"/>
  <c r="W815" i="3"/>
  <c r="X815" i="3" s="1"/>
  <c r="H816" i="3"/>
  <c r="I816" i="3" s="1"/>
  <c r="M816" i="3"/>
  <c r="N816" i="3" s="1"/>
  <c r="R816" i="3"/>
  <c r="S816" i="3" s="1"/>
  <c r="W816" i="3"/>
  <c r="X816" i="3" s="1"/>
  <c r="H817" i="3"/>
  <c r="I817" i="3" s="1"/>
  <c r="M817" i="3"/>
  <c r="N817" i="3" s="1"/>
  <c r="R817" i="3"/>
  <c r="S817" i="3" s="1"/>
  <c r="W817" i="3"/>
  <c r="X817" i="3" s="1"/>
  <c r="H818" i="3"/>
  <c r="I818" i="3" s="1"/>
  <c r="M818" i="3"/>
  <c r="N818" i="3" s="1"/>
  <c r="R818" i="3"/>
  <c r="S818" i="3" s="1"/>
  <c r="W818" i="3"/>
  <c r="X818" i="3" s="1"/>
  <c r="H819" i="3"/>
  <c r="I819" i="3" s="1"/>
  <c r="M819" i="3"/>
  <c r="N819" i="3" s="1"/>
  <c r="R819" i="3"/>
  <c r="S819" i="3" s="1"/>
  <c r="W819" i="3"/>
  <c r="X819" i="3" s="1"/>
  <c r="H820" i="3"/>
  <c r="I820" i="3" s="1"/>
  <c r="M820" i="3"/>
  <c r="N820" i="3" s="1"/>
  <c r="R820" i="3"/>
  <c r="S820" i="3" s="1"/>
  <c r="W820" i="3"/>
  <c r="X820" i="3" s="1"/>
  <c r="H821" i="3"/>
  <c r="I821" i="3" s="1"/>
  <c r="M821" i="3"/>
  <c r="N821" i="3" s="1"/>
  <c r="R821" i="3"/>
  <c r="S821" i="3" s="1"/>
  <c r="W821" i="3"/>
  <c r="X821" i="3" s="1"/>
  <c r="H822" i="3"/>
  <c r="I822" i="3" s="1"/>
  <c r="M822" i="3"/>
  <c r="N822" i="3" s="1"/>
  <c r="R822" i="3"/>
  <c r="S822" i="3" s="1"/>
  <c r="W822" i="3"/>
  <c r="X822" i="3" s="1"/>
  <c r="H823" i="3"/>
  <c r="I823" i="3" s="1"/>
  <c r="M823" i="3"/>
  <c r="N823" i="3" s="1"/>
  <c r="R823" i="3"/>
  <c r="S823" i="3" s="1"/>
  <c r="W823" i="3"/>
  <c r="X823" i="3" s="1"/>
  <c r="H824" i="3"/>
  <c r="I824" i="3" s="1"/>
  <c r="M824" i="3"/>
  <c r="N824" i="3" s="1"/>
  <c r="R824" i="3"/>
  <c r="S824" i="3" s="1"/>
  <c r="W824" i="3"/>
  <c r="X824" i="3" s="1"/>
  <c r="H825" i="3"/>
  <c r="I825" i="3" s="1"/>
  <c r="M825" i="3"/>
  <c r="N825" i="3" s="1"/>
  <c r="R825" i="3"/>
  <c r="S825" i="3" s="1"/>
  <c r="W825" i="3"/>
  <c r="X825" i="3" s="1"/>
  <c r="H84" i="3"/>
  <c r="H85" i="3"/>
  <c r="Y846" i="3" l="1"/>
  <c r="AA846" i="3" s="1"/>
  <c r="Y845" i="3"/>
  <c r="AA845" i="3" s="1"/>
  <c r="Y843" i="3"/>
  <c r="Y784" i="3"/>
  <c r="AA784" i="3" s="1"/>
  <c r="Y830" i="3"/>
  <c r="AA830" i="3" s="1"/>
  <c r="Y840" i="3"/>
  <c r="AA840" i="3" s="1"/>
  <c r="Y842" i="3"/>
  <c r="AA842" i="3" s="1"/>
  <c r="Y832" i="3"/>
  <c r="AA832" i="3" s="1"/>
  <c r="Y828" i="3"/>
  <c r="AA828" i="3" s="1"/>
  <c r="Y791" i="3"/>
  <c r="AA791" i="3" s="1"/>
  <c r="Y819" i="3"/>
  <c r="AA819" i="3" s="1"/>
  <c r="Y795" i="3"/>
  <c r="AA795" i="3" s="1"/>
  <c r="Y787" i="3"/>
  <c r="AA787" i="3" s="1"/>
  <c r="Y782" i="3"/>
  <c r="AA782" i="3" s="1"/>
  <c r="Y797" i="3"/>
  <c r="AA797" i="3" s="1"/>
  <c r="Y793" i="3"/>
  <c r="AA793" i="3" s="1"/>
  <c r="Y789" i="3"/>
  <c r="AA789" i="3" s="1"/>
  <c r="Y785" i="3"/>
  <c r="AA785" i="3" s="1"/>
  <c r="Y783" i="3"/>
  <c r="AA783" i="3" s="1"/>
  <c r="Y781" i="3"/>
  <c r="AA781" i="3" s="1"/>
  <c r="Y838" i="3"/>
  <c r="AA838" i="3" s="1"/>
  <c r="Y836" i="3"/>
  <c r="AA836" i="3" s="1"/>
  <c r="Y834" i="3"/>
  <c r="AA834" i="3" s="1"/>
  <c r="Y826" i="3"/>
  <c r="AA826" i="3" s="1"/>
  <c r="Y841" i="3"/>
  <c r="AA841" i="3" s="1"/>
  <c r="Y839" i="3"/>
  <c r="Y837" i="3"/>
  <c r="AA837" i="3" s="1"/>
  <c r="Y835" i="3"/>
  <c r="AA835" i="3" s="1"/>
  <c r="Y833" i="3"/>
  <c r="AA833" i="3" s="1"/>
  <c r="Y831" i="3"/>
  <c r="AA831" i="3" s="1"/>
  <c r="Y829" i="3"/>
  <c r="AA829" i="3" s="1"/>
  <c r="Y827" i="3"/>
  <c r="AA827" i="3" s="1"/>
  <c r="Y825" i="3"/>
  <c r="AA825" i="3" s="1"/>
  <c r="Y807" i="3"/>
  <c r="AA807" i="3" s="1"/>
  <c r="Y805" i="3"/>
  <c r="AA805" i="3" s="1"/>
  <c r="Y824" i="3"/>
  <c r="AA824" i="3" s="1"/>
  <c r="Y811" i="3"/>
  <c r="AA811" i="3" s="1"/>
  <c r="Y800" i="3"/>
  <c r="AA800" i="3" s="1"/>
  <c r="Y821" i="3"/>
  <c r="AA821" i="3" s="1"/>
  <c r="Y816" i="3"/>
  <c r="AA816" i="3" s="1"/>
  <c r="Y808" i="3"/>
  <c r="AA808" i="3" s="1"/>
  <c r="Y799" i="3"/>
  <c r="AA799" i="3" s="1"/>
  <c r="Y820" i="3"/>
  <c r="AA820" i="3" s="1"/>
  <c r="Y818" i="3"/>
  <c r="AA818" i="3" s="1"/>
  <c r="Y817" i="3"/>
  <c r="AA817" i="3" s="1"/>
  <c r="Y803" i="3"/>
  <c r="AA803" i="3" s="1"/>
  <c r="Y802" i="3"/>
  <c r="AA802" i="3" s="1"/>
  <c r="Y798" i="3"/>
  <c r="AA798" i="3" s="1"/>
  <c r="Y810" i="3"/>
  <c r="AA810" i="3" s="1"/>
  <c r="Y822" i="3"/>
  <c r="AA822" i="3" s="1"/>
  <c r="Y815" i="3"/>
  <c r="AA815" i="3" s="1"/>
  <c r="Y814" i="3"/>
  <c r="AA814" i="3" s="1"/>
  <c r="Y813" i="3"/>
  <c r="AA813" i="3" s="1"/>
  <c r="Y812" i="3"/>
  <c r="AA812" i="3" s="1"/>
  <c r="Y809" i="3"/>
  <c r="AA809" i="3" s="1"/>
  <c r="Y804" i="3"/>
  <c r="AA804" i="3" s="1"/>
  <c r="Y801" i="3"/>
  <c r="AA801" i="3" s="1"/>
  <c r="Y823" i="3"/>
  <c r="AA823" i="3" s="1"/>
  <c r="Y806" i="3"/>
  <c r="AA806" i="3" s="1"/>
  <c r="Y796" i="3"/>
  <c r="AA796" i="3" s="1"/>
  <c r="Y794" i="3"/>
  <c r="AA794" i="3" s="1"/>
  <c r="Y792" i="3"/>
  <c r="AA792" i="3" s="1"/>
  <c r="Y790" i="3"/>
  <c r="AA790" i="3" s="1"/>
  <c r="Y788" i="3"/>
  <c r="AA788" i="3" s="1"/>
  <c r="Y786" i="3"/>
  <c r="AA786" i="3" s="1"/>
  <c r="H924" i="3"/>
  <c r="I924" i="3" s="1"/>
  <c r="M924" i="3"/>
  <c r="N924" i="3" s="1"/>
  <c r="R924" i="3"/>
  <c r="S924" i="3" s="1"/>
  <c r="W924" i="3"/>
  <c r="X924" i="3" s="1"/>
  <c r="H925" i="3"/>
  <c r="I925" i="3" s="1"/>
  <c r="M925" i="3"/>
  <c r="N925" i="3" s="1"/>
  <c r="R925" i="3"/>
  <c r="S925" i="3" s="1"/>
  <c r="W925" i="3"/>
  <c r="X925" i="3" s="1"/>
  <c r="H926" i="3"/>
  <c r="M926" i="3"/>
  <c r="N926" i="3" s="1"/>
  <c r="R926" i="3"/>
  <c r="S926" i="3" s="1"/>
  <c r="W926" i="3"/>
  <c r="X926" i="3" s="1"/>
  <c r="H927" i="3"/>
  <c r="I927" i="3" s="1"/>
  <c r="M927" i="3"/>
  <c r="N927" i="3" s="1"/>
  <c r="R927" i="3"/>
  <c r="S927" i="3" s="1"/>
  <c r="W927" i="3"/>
  <c r="X927" i="3" s="1"/>
  <c r="I928" i="3"/>
  <c r="M928" i="3"/>
  <c r="N928" i="3" s="1"/>
  <c r="R928" i="3"/>
  <c r="S928" i="3" s="1"/>
  <c r="W928" i="3"/>
  <c r="X928" i="3" s="1"/>
  <c r="AA839" i="3" l="1"/>
  <c r="AA843" i="3"/>
  <c r="Y928" i="3"/>
  <c r="AA928" i="3" s="1"/>
  <c r="Y924" i="3"/>
  <c r="AA924" i="3" s="1"/>
  <c r="Y927" i="3"/>
  <c r="AA927" i="3" s="1"/>
  <c r="Y925" i="3"/>
  <c r="AA925" i="3" s="1"/>
  <c r="Y926" i="3"/>
  <c r="AA926" i="3" s="1"/>
  <c r="I926" i="3"/>
  <c r="H914" i="3"/>
  <c r="I914" i="3" s="1"/>
  <c r="M914" i="3"/>
  <c r="N914" i="3" s="1"/>
  <c r="R914" i="3"/>
  <c r="S914" i="3" s="1"/>
  <c r="W914" i="3"/>
  <c r="X914" i="3" s="1"/>
  <c r="H915" i="3"/>
  <c r="I915" i="3" s="1"/>
  <c r="M915" i="3"/>
  <c r="N915" i="3" s="1"/>
  <c r="R915" i="3"/>
  <c r="S915" i="3" s="1"/>
  <c r="W915" i="3"/>
  <c r="X915" i="3" s="1"/>
  <c r="H916" i="3"/>
  <c r="I916" i="3" s="1"/>
  <c r="M916" i="3"/>
  <c r="N916" i="3" s="1"/>
  <c r="R916" i="3"/>
  <c r="S916" i="3" s="1"/>
  <c r="W916" i="3"/>
  <c r="X916" i="3" s="1"/>
  <c r="H917" i="3"/>
  <c r="I917" i="3" s="1"/>
  <c r="M917" i="3"/>
  <c r="N917" i="3" s="1"/>
  <c r="R917" i="3"/>
  <c r="S917" i="3" s="1"/>
  <c r="W917" i="3"/>
  <c r="X917" i="3" s="1"/>
  <c r="H918" i="3"/>
  <c r="I918" i="3" s="1"/>
  <c r="M918" i="3"/>
  <c r="N918" i="3" s="1"/>
  <c r="R918" i="3"/>
  <c r="S918" i="3" s="1"/>
  <c r="W918" i="3"/>
  <c r="X918" i="3" s="1"/>
  <c r="H919" i="3"/>
  <c r="I919" i="3" s="1"/>
  <c r="M919" i="3"/>
  <c r="N919" i="3" s="1"/>
  <c r="R919" i="3"/>
  <c r="S919" i="3" s="1"/>
  <c r="W919" i="3"/>
  <c r="X919" i="3" s="1"/>
  <c r="H920" i="3"/>
  <c r="I920" i="3" s="1"/>
  <c r="M920" i="3"/>
  <c r="N920" i="3" s="1"/>
  <c r="R920" i="3"/>
  <c r="S920" i="3" s="1"/>
  <c r="W920" i="3"/>
  <c r="X920" i="3" s="1"/>
  <c r="H921" i="3"/>
  <c r="I921" i="3" s="1"/>
  <c r="M921" i="3"/>
  <c r="N921" i="3" s="1"/>
  <c r="R921" i="3"/>
  <c r="S921" i="3" s="1"/>
  <c r="W921" i="3"/>
  <c r="X921" i="3" s="1"/>
  <c r="H922" i="3"/>
  <c r="I922" i="3" s="1"/>
  <c r="M922" i="3"/>
  <c r="N922" i="3" s="1"/>
  <c r="R922" i="3"/>
  <c r="S922" i="3" s="1"/>
  <c r="W922" i="3"/>
  <c r="X922" i="3" s="1"/>
  <c r="H923" i="3"/>
  <c r="I923" i="3" s="1"/>
  <c r="M923" i="3"/>
  <c r="N923" i="3" s="1"/>
  <c r="R923" i="3"/>
  <c r="S923" i="3" s="1"/>
  <c r="W923" i="3"/>
  <c r="X923" i="3" s="1"/>
  <c r="H898" i="3"/>
  <c r="I898" i="3" s="1"/>
  <c r="M898" i="3"/>
  <c r="N898" i="3" s="1"/>
  <c r="R898" i="3"/>
  <c r="S898" i="3" s="1"/>
  <c r="W898" i="3"/>
  <c r="X898" i="3" s="1"/>
  <c r="H899" i="3"/>
  <c r="I899" i="3" s="1"/>
  <c r="M899" i="3"/>
  <c r="N899" i="3" s="1"/>
  <c r="R899" i="3"/>
  <c r="S899" i="3" s="1"/>
  <c r="W899" i="3"/>
  <c r="X899" i="3" s="1"/>
  <c r="H900" i="3"/>
  <c r="I900" i="3" s="1"/>
  <c r="M900" i="3"/>
  <c r="N900" i="3" s="1"/>
  <c r="R900" i="3"/>
  <c r="S900" i="3" s="1"/>
  <c r="W900" i="3"/>
  <c r="X900" i="3" s="1"/>
  <c r="H901" i="3"/>
  <c r="I901" i="3" s="1"/>
  <c r="M901" i="3"/>
  <c r="N901" i="3" s="1"/>
  <c r="R901" i="3"/>
  <c r="S901" i="3" s="1"/>
  <c r="W901" i="3"/>
  <c r="X901" i="3" s="1"/>
  <c r="H902" i="3"/>
  <c r="I902" i="3" s="1"/>
  <c r="M902" i="3"/>
  <c r="N902" i="3" s="1"/>
  <c r="R902" i="3"/>
  <c r="S902" i="3" s="1"/>
  <c r="W902" i="3"/>
  <c r="X902" i="3" s="1"/>
  <c r="H903" i="3"/>
  <c r="I903" i="3" s="1"/>
  <c r="M903" i="3"/>
  <c r="N903" i="3" s="1"/>
  <c r="R903" i="3"/>
  <c r="S903" i="3" s="1"/>
  <c r="W903" i="3"/>
  <c r="X903" i="3" s="1"/>
  <c r="H904" i="3"/>
  <c r="I904" i="3" s="1"/>
  <c r="M904" i="3"/>
  <c r="N904" i="3" s="1"/>
  <c r="R904" i="3"/>
  <c r="S904" i="3" s="1"/>
  <c r="W904" i="3"/>
  <c r="X904" i="3" s="1"/>
  <c r="H905" i="3"/>
  <c r="I905" i="3" s="1"/>
  <c r="M905" i="3"/>
  <c r="N905" i="3" s="1"/>
  <c r="R905" i="3"/>
  <c r="S905" i="3" s="1"/>
  <c r="W905" i="3"/>
  <c r="X905" i="3" s="1"/>
  <c r="H906" i="3"/>
  <c r="I906" i="3" s="1"/>
  <c r="M906" i="3"/>
  <c r="N906" i="3" s="1"/>
  <c r="R906" i="3"/>
  <c r="S906" i="3" s="1"/>
  <c r="W906" i="3"/>
  <c r="X906" i="3" s="1"/>
  <c r="H907" i="3"/>
  <c r="I907" i="3" s="1"/>
  <c r="M907" i="3"/>
  <c r="N907" i="3" s="1"/>
  <c r="R907" i="3"/>
  <c r="S907" i="3" s="1"/>
  <c r="W907" i="3"/>
  <c r="X907" i="3" s="1"/>
  <c r="H908" i="3"/>
  <c r="I908" i="3" s="1"/>
  <c r="M908" i="3"/>
  <c r="N908" i="3" s="1"/>
  <c r="R908" i="3"/>
  <c r="S908" i="3" s="1"/>
  <c r="W908" i="3"/>
  <c r="X908" i="3" s="1"/>
  <c r="H909" i="3"/>
  <c r="I909" i="3" s="1"/>
  <c r="M909" i="3"/>
  <c r="N909" i="3" s="1"/>
  <c r="R909" i="3"/>
  <c r="S909" i="3" s="1"/>
  <c r="W909" i="3"/>
  <c r="X909" i="3" s="1"/>
  <c r="H910" i="3"/>
  <c r="I910" i="3" s="1"/>
  <c r="M910" i="3"/>
  <c r="N910" i="3" s="1"/>
  <c r="R910" i="3"/>
  <c r="S910" i="3" s="1"/>
  <c r="W910" i="3"/>
  <c r="X910" i="3" s="1"/>
  <c r="H911" i="3"/>
  <c r="I911" i="3" s="1"/>
  <c r="M911" i="3"/>
  <c r="N911" i="3" s="1"/>
  <c r="R911" i="3"/>
  <c r="S911" i="3" s="1"/>
  <c r="W911" i="3"/>
  <c r="X911" i="3" s="1"/>
  <c r="H912" i="3"/>
  <c r="I912" i="3" s="1"/>
  <c r="M912" i="3"/>
  <c r="N912" i="3" s="1"/>
  <c r="R912" i="3"/>
  <c r="S912" i="3" s="1"/>
  <c r="W912" i="3"/>
  <c r="X912" i="3" s="1"/>
  <c r="H913" i="3"/>
  <c r="I913" i="3" s="1"/>
  <c r="M913" i="3"/>
  <c r="N913" i="3" s="1"/>
  <c r="R913" i="3"/>
  <c r="S913" i="3" s="1"/>
  <c r="W913" i="3"/>
  <c r="X913" i="3" s="1"/>
  <c r="Y914" i="3" l="1"/>
  <c r="AA914" i="3" s="1"/>
  <c r="Y923" i="3"/>
  <c r="AA923" i="3" s="1"/>
  <c r="Y921" i="3"/>
  <c r="AA921" i="3" s="1"/>
  <c r="Y919" i="3"/>
  <c r="AA919" i="3" s="1"/>
  <c r="Y917" i="3"/>
  <c r="AA917" i="3" s="1"/>
  <c r="Y922" i="3"/>
  <c r="AA922" i="3" s="1"/>
  <c r="Y920" i="3"/>
  <c r="AA920" i="3" s="1"/>
  <c r="Y918" i="3"/>
  <c r="AA918" i="3" s="1"/>
  <c r="Y916" i="3"/>
  <c r="AA916" i="3" s="1"/>
  <c r="Y915" i="3"/>
  <c r="AA915" i="3" s="1"/>
  <c r="Y908" i="3"/>
  <c r="AA908" i="3" s="1"/>
  <c r="Y912" i="3"/>
  <c r="AA912" i="3" s="1"/>
  <c r="Y902" i="3"/>
  <c r="AA902" i="3" s="1"/>
  <c r="Y910" i="3"/>
  <c r="AA910" i="3" s="1"/>
  <c r="Y906" i="3"/>
  <c r="AA906" i="3" s="1"/>
  <c r="Y900" i="3"/>
  <c r="AA900" i="3" s="1"/>
  <c r="Y904" i="3"/>
  <c r="AA904" i="3" s="1"/>
  <c r="Y898" i="3"/>
  <c r="AA898" i="3" s="1"/>
  <c r="Y913" i="3"/>
  <c r="AA913" i="3" s="1"/>
  <c r="Y911" i="3"/>
  <c r="AA911" i="3" s="1"/>
  <c r="Y909" i="3"/>
  <c r="AA909" i="3" s="1"/>
  <c r="Y907" i="3"/>
  <c r="AA907" i="3" s="1"/>
  <c r="Y905" i="3"/>
  <c r="AA905" i="3" s="1"/>
  <c r="Y903" i="3"/>
  <c r="AA903" i="3" s="1"/>
  <c r="Y901" i="3"/>
  <c r="AA901" i="3" s="1"/>
  <c r="Y899" i="3"/>
  <c r="AA899" i="3" s="1"/>
  <c r="H865" i="3"/>
  <c r="I865" i="3" s="1"/>
  <c r="M865" i="3"/>
  <c r="N865" i="3" s="1"/>
  <c r="R865" i="3"/>
  <c r="S865" i="3" s="1"/>
  <c r="W865" i="3"/>
  <c r="X865" i="3" s="1"/>
  <c r="H866" i="3"/>
  <c r="I866" i="3" s="1"/>
  <c r="M866" i="3"/>
  <c r="N866" i="3" s="1"/>
  <c r="R866" i="3"/>
  <c r="S866" i="3" s="1"/>
  <c r="W866" i="3"/>
  <c r="X866" i="3" s="1"/>
  <c r="H867" i="3"/>
  <c r="I867" i="3" s="1"/>
  <c r="M867" i="3"/>
  <c r="N867" i="3" s="1"/>
  <c r="R867" i="3"/>
  <c r="S867" i="3" s="1"/>
  <c r="W867" i="3"/>
  <c r="X867" i="3" s="1"/>
  <c r="H868" i="3"/>
  <c r="I868" i="3" s="1"/>
  <c r="M868" i="3"/>
  <c r="N868" i="3" s="1"/>
  <c r="R868" i="3"/>
  <c r="S868" i="3" s="1"/>
  <c r="W868" i="3"/>
  <c r="X868" i="3" s="1"/>
  <c r="H869" i="3"/>
  <c r="I869" i="3" s="1"/>
  <c r="M869" i="3"/>
  <c r="N869" i="3" s="1"/>
  <c r="R869" i="3"/>
  <c r="S869" i="3" s="1"/>
  <c r="W869" i="3"/>
  <c r="X869" i="3" s="1"/>
  <c r="H870" i="3"/>
  <c r="I870" i="3" s="1"/>
  <c r="M870" i="3"/>
  <c r="N870" i="3" s="1"/>
  <c r="R870" i="3"/>
  <c r="S870" i="3" s="1"/>
  <c r="W870" i="3"/>
  <c r="X870" i="3" s="1"/>
  <c r="H871" i="3"/>
  <c r="I871" i="3" s="1"/>
  <c r="M871" i="3"/>
  <c r="N871" i="3" s="1"/>
  <c r="R871" i="3"/>
  <c r="S871" i="3" s="1"/>
  <c r="W871" i="3"/>
  <c r="X871" i="3" s="1"/>
  <c r="H872" i="3"/>
  <c r="I872" i="3" s="1"/>
  <c r="M872" i="3"/>
  <c r="N872" i="3" s="1"/>
  <c r="R872" i="3"/>
  <c r="S872" i="3" s="1"/>
  <c r="W872" i="3"/>
  <c r="X872" i="3" s="1"/>
  <c r="H873" i="3"/>
  <c r="I873" i="3" s="1"/>
  <c r="M873" i="3"/>
  <c r="N873" i="3" s="1"/>
  <c r="R873" i="3"/>
  <c r="S873" i="3" s="1"/>
  <c r="W873" i="3"/>
  <c r="X873" i="3" s="1"/>
  <c r="H874" i="3"/>
  <c r="I874" i="3" s="1"/>
  <c r="M874" i="3"/>
  <c r="N874" i="3" s="1"/>
  <c r="R874" i="3"/>
  <c r="S874" i="3" s="1"/>
  <c r="W874" i="3"/>
  <c r="X874" i="3" s="1"/>
  <c r="H875" i="3"/>
  <c r="I875" i="3" s="1"/>
  <c r="M875" i="3"/>
  <c r="N875" i="3" s="1"/>
  <c r="R875" i="3"/>
  <c r="S875" i="3" s="1"/>
  <c r="W875" i="3"/>
  <c r="X875" i="3" s="1"/>
  <c r="H876" i="3"/>
  <c r="I876" i="3" s="1"/>
  <c r="M876" i="3"/>
  <c r="N876" i="3" s="1"/>
  <c r="R876" i="3"/>
  <c r="S876" i="3" s="1"/>
  <c r="W876" i="3"/>
  <c r="X876" i="3" s="1"/>
  <c r="H877" i="3"/>
  <c r="I877" i="3" s="1"/>
  <c r="M877" i="3"/>
  <c r="N877" i="3" s="1"/>
  <c r="R877" i="3"/>
  <c r="S877" i="3" s="1"/>
  <c r="W877" i="3"/>
  <c r="X877" i="3" s="1"/>
  <c r="H878" i="3"/>
  <c r="I878" i="3" s="1"/>
  <c r="M878" i="3"/>
  <c r="N878" i="3" s="1"/>
  <c r="R878" i="3"/>
  <c r="S878" i="3" s="1"/>
  <c r="W878" i="3"/>
  <c r="X878" i="3" s="1"/>
  <c r="H879" i="3"/>
  <c r="I879" i="3" s="1"/>
  <c r="M879" i="3"/>
  <c r="N879" i="3" s="1"/>
  <c r="R879" i="3"/>
  <c r="S879" i="3" s="1"/>
  <c r="W879" i="3"/>
  <c r="X879" i="3" s="1"/>
  <c r="H880" i="3"/>
  <c r="I880" i="3" s="1"/>
  <c r="M880" i="3"/>
  <c r="N880" i="3" s="1"/>
  <c r="R880" i="3"/>
  <c r="S880" i="3" s="1"/>
  <c r="W880" i="3"/>
  <c r="X880" i="3" s="1"/>
  <c r="H881" i="3"/>
  <c r="I881" i="3" s="1"/>
  <c r="M881" i="3"/>
  <c r="N881" i="3" s="1"/>
  <c r="R881" i="3"/>
  <c r="S881" i="3" s="1"/>
  <c r="W881" i="3"/>
  <c r="X881" i="3" s="1"/>
  <c r="H882" i="3"/>
  <c r="I882" i="3" s="1"/>
  <c r="M882" i="3"/>
  <c r="N882" i="3" s="1"/>
  <c r="R882" i="3"/>
  <c r="S882" i="3" s="1"/>
  <c r="W882" i="3"/>
  <c r="X882" i="3" s="1"/>
  <c r="H883" i="3"/>
  <c r="I883" i="3" s="1"/>
  <c r="M883" i="3"/>
  <c r="N883" i="3" s="1"/>
  <c r="R883" i="3"/>
  <c r="S883" i="3" s="1"/>
  <c r="W883" i="3"/>
  <c r="X883" i="3" s="1"/>
  <c r="H884" i="3"/>
  <c r="I884" i="3" s="1"/>
  <c r="M884" i="3"/>
  <c r="N884" i="3" s="1"/>
  <c r="R884" i="3"/>
  <c r="S884" i="3" s="1"/>
  <c r="W884" i="3"/>
  <c r="X884" i="3" s="1"/>
  <c r="H885" i="3"/>
  <c r="I885" i="3" s="1"/>
  <c r="M885" i="3"/>
  <c r="N885" i="3" s="1"/>
  <c r="R885" i="3"/>
  <c r="S885" i="3" s="1"/>
  <c r="W885" i="3"/>
  <c r="X885" i="3" s="1"/>
  <c r="H886" i="3"/>
  <c r="I886" i="3" s="1"/>
  <c r="M886" i="3"/>
  <c r="N886" i="3" s="1"/>
  <c r="R886" i="3"/>
  <c r="S886" i="3" s="1"/>
  <c r="W886" i="3"/>
  <c r="X886" i="3" s="1"/>
  <c r="H887" i="3"/>
  <c r="I887" i="3" s="1"/>
  <c r="M887" i="3"/>
  <c r="N887" i="3" s="1"/>
  <c r="R887" i="3"/>
  <c r="S887" i="3" s="1"/>
  <c r="W887" i="3"/>
  <c r="X887" i="3" s="1"/>
  <c r="H888" i="3"/>
  <c r="I888" i="3" s="1"/>
  <c r="M888" i="3"/>
  <c r="N888" i="3" s="1"/>
  <c r="R888" i="3"/>
  <c r="S888" i="3" s="1"/>
  <c r="W888" i="3"/>
  <c r="X888" i="3" s="1"/>
  <c r="H889" i="3"/>
  <c r="I889" i="3" s="1"/>
  <c r="M889" i="3"/>
  <c r="N889" i="3" s="1"/>
  <c r="R889" i="3"/>
  <c r="S889" i="3" s="1"/>
  <c r="W889" i="3"/>
  <c r="X889" i="3" s="1"/>
  <c r="H890" i="3"/>
  <c r="I890" i="3" s="1"/>
  <c r="M890" i="3"/>
  <c r="N890" i="3" s="1"/>
  <c r="R890" i="3"/>
  <c r="S890" i="3" s="1"/>
  <c r="W890" i="3"/>
  <c r="X890" i="3" s="1"/>
  <c r="H891" i="3"/>
  <c r="I891" i="3" s="1"/>
  <c r="M891" i="3"/>
  <c r="N891" i="3" s="1"/>
  <c r="R891" i="3"/>
  <c r="S891" i="3" s="1"/>
  <c r="W891" i="3"/>
  <c r="X891" i="3" s="1"/>
  <c r="H892" i="3"/>
  <c r="I892" i="3" s="1"/>
  <c r="M892" i="3"/>
  <c r="N892" i="3" s="1"/>
  <c r="R892" i="3"/>
  <c r="S892" i="3" s="1"/>
  <c r="W892" i="3"/>
  <c r="X892" i="3" s="1"/>
  <c r="H893" i="3"/>
  <c r="I893" i="3" s="1"/>
  <c r="M893" i="3"/>
  <c r="N893" i="3" s="1"/>
  <c r="R893" i="3"/>
  <c r="S893" i="3" s="1"/>
  <c r="W893" i="3"/>
  <c r="X893" i="3" s="1"/>
  <c r="H894" i="3"/>
  <c r="I894" i="3" s="1"/>
  <c r="M894" i="3"/>
  <c r="N894" i="3" s="1"/>
  <c r="R894" i="3"/>
  <c r="S894" i="3" s="1"/>
  <c r="W894" i="3"/>
  <c r="X894" i="3" s="1"/>
  <c r="H895" i="3"/>
  <c r="I895" i="3" s="1"/>
  <c r="M895" i="3"/>
  <c r="N895" i="3" s="1"/>
  <c r="R895" i="3"/>
  <c r="S895" i="3" s="1"/>
  <c r="W895" i="3"/>
  <c r="X895" i="3" s="1"/>
  <c r="H896" i="3"/>
  <c r="I896" i="3" s="1"/>
  <c r="M896" i="3"/>
  <c r="N896" i="3" s="1"/>
  <c r="R896" i="3"/>
  <c r="S896" i="3" s="1"/>
  <c r="W896" i="3"/>
  <c r="X896" i="3" s="1"/>
  <c r="H897" i="3"/>
  <c r="I897" i="3" s="1"/>
  <c r="M897" i="3"/>
  <c r="N897" i="3" s="1"/>
  <c r="R897" i="3"/>
  <c r="S897" i="3" s="1"/>
  <c r="W897" i="3"/>
  <c r="X897" i="3" s="1"/>
  <c r="H763" i="3"/>
  <c r="I763" i="3" s="1"/>
  <c r="M763" i="3"/>
  <c r="N763" i="3" s="1"/>
  <c r="R763" i="3"/>
  <c r="S763" i="3" s="1"/>
  <c r="W763" i="3"/>
  <c r="X763" i="3" s="1"/>
  <c r="H764" i="3"/>
  <c r="I764" i="3" s="1"/>
  <c r="M764" i="3"/>
  <c r="N764" i="3" s="1"/>
  <c r="R764" i="3"/>
  <c r="S764" i="3" s="1"/>
  <c r="W764" i="3"/>
  <c r="X764" i="3" s="1"/>
  <c r="H765" i="3"/>
  <c r="I765" i="3" s="1"/>
  <c r="M765" i="3"/>
  <c r="N765" i="3" s="1"/>
  <c r="R765" i="3"/>
  <c r="S765" i="3" s="1"/>
  <c r="W765" i="3"/>
  <c r="X765" i="3" s="1"/>
  <c r="H766" i="3"/>
  <c r="I766" i="3" s="1"/>
  <c r="M766" i="3"/>
  <c r="N766" i="3" s="1"/>
  <c r="R766" i="3"/>
  <c r="S766" i="3" s="1"/>
  <c r="W766" i="3"/>
  <c r="X766" i="3" s="1"/>
  <c r="H767" i="3"/>
  <c r="I767" i="3" s="1"/>
  <c r="M767" i="3"/>
  <c r="N767" i="3" s="1"/>
  <c r="R767" i="3"/>
  <c r="S767" i="3" s="1"/>
  <c r="W767" i="3"/>
  <c r="X767" i="3" s="1"/>
  <c r="H768" i="3"/>
  <c r="I768" i="3" s="1"/>
  <c r="M768" i="3"/>
  <c r="N768" i="3" s="1"/>
  <c r="R768" i="3"/>
  <c r="S768" i="3" s="1"/>
  <c r="W768" i="3"/>
  <c r="X768" i="3" s="1"/>
  <c r="H769" i="3"/>
  <c r="I769" i="3" s="1"/>
  <c r="M769" i="3"/>
  <c r="N769" i="3" s="1"/>
  <c r="R769" i="3"/>
  <c r="S769" i="3" s="1"/>
  <c r="W769" i="3"/>
  <c r="X769" i="3" s="1"/>
  <c r="H770" i="3"/>
  <c r="I770" i="3" s="1"/>
  <c r="M770" i="3"/>
  <c r="N770" i="3" s="1"/>
  <c r="R770" i="3"/>
  <c r="S770" i="3" s="1"/>
  <c r="W770" i="3"/>
  <c r="X770" i="3" s="1"/>
  <c r="H771" i="3"/>
  <c r="I771" i="3" s="1"/>
  <c r="M771" i="3"/>
  <c r="N771" i="3" s="1"/>
  <c r="R771" i="3"/>
  <c r="S771" i="3" s="1"/>
  <c r="W771" i="3"/>
  <c r="X771" i="3" s="1"/>
  <c r="H772" i="3"/>
  <c r="I772" i="3" s="1"/>
  <c r="M772" i="3"/>
  <c r="N772" i="3" s="1"/>
  <c r="R772" i="3"/>
  <c r="S772" i="3" s="1"/>
  <c r="W772" i="3"/>
  <c r="X772" i="3" s="1"/>
  <c r="H773" i="3"/>
  <c r="I773" i="3" s="1"/>
  <c r="M773" i="3"/>
  <c r="N773" i="3" s="1"/>
  <c r="R773" i="3"/>
  <c r="S773" i="3" s="1"/>
  <c r="W773" i="3"/>
  <c r="X773" i="3" s="1"/>
  <c r="H774" i="3"/>
  <c r="I774" i="3" s="1"/>
  <c r="M774" i="3"/>
  <c r="N774" i="3" s="1"/>
  <c r="R774" i="3"/>
  <c r="S774" i="3" s="1"/>
  <c r="W774" i="3"/>
  <c r="X774" i="3" s="1"/>
  <c r="H775" i="3"/>
  <c r="I775" i="3" s="1"/>
  <c r="M775" i="3"/>
  <c r="N775" i="3" s="1"/>
  <c r="R775" i="3"/>
  <c r="S775" i="3" s="1"/>
  <c r="W775" i="3"/>
  <c r="X775" i="3" s="1"/>
  <c r="H776" i="3"/>
  <c r="I776" i="3" s="1"/>
  <c r="M776" i="3"/>
  <c r="N776" i="3" s="1"/>
  <c r="S776" i="3"/>
  <c r="W776" i="3"/>
  <c r="X776" i="3" s="1"/>
  <c r="H777" i="3"/>
  <c r="I777" i="3" s="1"/>
  <c r="M777" i="3"/>
  <c r="N777" i="3" s="1"/>
  <c r="S777" i="3"/>
  <c r="W777" i="3"/>
  <c r="X777" i="3" s="1"/>
  <c r="H778" i="3"/>
  <c r="I778" i="3" s="1"/>
  <c r="M778" i="3"/>
  <c r="N778" i="3" s="1"/>
  <c r="S778" i="3"/>
  <c r="W778" i="3"/>
  <c r="X778" i="3" s="1"/>
  <c r="H779" i="3"/>
  <c r="M779" i="3"/>
  <c r="N779" i="3" s="1"/>
  <c r="S779" i="3"/>
  <c r="W779" i="3"/>
  <c r="X779" i="3" s="1"/>
  <c r="H780" i="3"/>
  <c r="I780" i="3" s="1"/>
  <c r="M780" i="3"/>
  <c r="N780" i="3" s="1"/>
  <c r="S780" i="3"/>
  <c r="W780" i="3"/>
  <c r="X780" i="3" s="1"/>
  <c r="H745" i="3"/>
  <c r="I745" i="3" s="1"/>
  <c r="M745" i="3"/>
  <c r="N745" i="3" s="1"/>
  <c r="R745" i="3"/>
  <c r="S745" i="3" s="1"/>
  <c r="W745" i="3"/>
  <c r="X745" i="3" s="1"/>
  <c r="H746" i="3"/>
  <c r="I746" i="3" s="1"/>
  <c r="M746" i="3"/>
  <c r="N746" i="3" s="1"/>
  <c r="R746" i="3"/>
  <c r="S746" i="3" s="1"/>
  <c r="W746" i="3"/>
  <c r="X746" i="3" s="1"/>
  <c r="H747" i="3"/>
  <c r="I747" i="3" s="1"/>
  <c r="M747" i="3"/>
  <c r="N747" i="3" s="1"/>
  <c r="R747" i="3"/>
  <c r="W747" i="3"/>
  <c r="X747" i="3" s="1"/>
  <c r="H748" i="3"/>
  <c r="I748" i="3" s="1"/>
  <c r="M748" i="3"/>
  <c r="N748" i="3" s="1"/>
  <c r="R748" i="3"/>
  <c r="S748" i="3" s="1"/>
  <c r="W748" i="3"/>
  <c r="X748" i="3" s="1"/>
  <c r="H749" i="3"/>
  <c r="I749" i="3" s="1"/>
  <c r="M749" i="3"/>
  <c r="N749" i="3" s="1"/>
  <c r="R749" i="3"/>
  <c r="S749" i="3" s="1"/>
  <c r="W749" i="3"/>
  <c r="X749" i="3" s="1"/>
  <c r="H750" i="3"/>
  <c r="I750" i="3" s="1"/>
  <c r="M750" i="3"/>
  <c r="N750" i="3" s="1"/>
  <c r="R750" i="3"/>
  <c r="S750" i="3" s="1"/>
  <c r="W750" i="3"/>
  <c r="X750" i="3" s="1"/>
  <c r="H751" i="3"/>
  <c r="I751" i="3" s="1"/>
  <c r="M751" i="3"/>
  <c r="N751" i="3" s="1"/>
  <c r="R751" i="3"/>
  <c r="S751" i="3" s="1"/>
  <c r="W751" i="3"/>
  <c r="X751" i="3" s="1"/>
  <c r="H752" i="3"/>
  <c r="I752" i="3" s="1"/>
  <c r="M752" i="3"/>
  <c r="N752" i="3" s="1"/>
  <c r="R752" i="3"/>
  <c r="S752" i="3" s="1"/>
  <c r="W752" i="3"/>
  <c r="X752" i="3" s="1"/>
  <c r="AA752" i="3"/>
  <c r="H753" i="3"/>
  <c r="I753" i="3" s="1"/>
  <c r="M753" i="3"/>
  <c r="N753" i="3" s="1"/>
  <c r="R753" i="3"/>
  <c r="S753" i="3" s="1"/>
  <c r="W753" i="3"/>
  <c r="X753" i="3" s="1"/>
  <c r="H754" i="3"/>
  <c r="I754" i="3" s="1"/>
  <c r="M754" i="3"/>
  <c r="N754" i="3" s="1"/>
  <c r="R754" i="3"/>
  <c r="S754" i="3" s="1"/>
  <c r="W754" i="3"/>
  <c r="X754" i="3" s="1"/>
  <c r="H755" i="3"/>
  <c r="I755" i="3" s="1"/>
  <c r="M755" i="3"/>
  <c r="N755" i="3" s="1"/>
  <c r="R755" i="3"/>
  <c r="S755" i="3" s="1"/>
  <c r="W755" i="3"/>
  <c r="X755" i="3" s="1"/>
  <c r="H756" i="3"/>
  <c r="I756" i="3" s="1"/>
  <c r="M756" i="3"/>
  <c r="N756" i="3" s="1"/>
  <c r="R756" i="3"/>
  <c r="S756" i="3" s="1"/>
  <c r="W756" i="3"/>
  <c r="X756" i="3" s="1"/>
  <c r="H757" i="3"/>
  <c r="I757" i="3" s="1"/>
  <c r="M757" i="3"/>
  <c r="N757" i="3" s="1"/>
  <c r="R757" i="3"/>
  <c r="S757" i="3" s="1"/>
  <c r="W757" i="3"/>
  <c r="X757" i="3" s="1"/>
  <c r="H758" i="3"/>
  <c r="I758" i="3" s="1"/>
  <c r="M758" i="3"/>
  <c r="N758" i="3" s="1"/>
  <c r="R758" i="3"/>
  <c r="S758" i="3" s="1"/>
  <c r="W758" i="3"/>
  <c r="X758" i="3" s="1"/>
  <c r="H759" i="3"/>
  <c r="I759" i="3" s="1"/>
  <c r="M759" i="3"/>
  <c r="N759" i="3" s="1"/>
  <c r="R759" i="3"/>
  <c r="S759" i="3" s="1"/>
  <c r="W759" i="3"/>
  <c r="X759" i="3" s="1"/>
  <c r="H760" i="3"/>
  <c r="I760" i="3" s="1"/>
  <c r="M760" i="3"/>
  <c r="N760" i="3" s="1"/>
  <c r="R760" i="3"/>
  <c r="S760" i="3" s="1"/>
  <c r="W760" i="3"/>
  <c r="X760" i="3" s="1"/>
  <c r="H761" i="3"/>
  <c r="I761" i="3" s="1"/>
  <c r="M761" i="3"/>
  <c r="N761" i="3" s="1"/>
  <c r="R761" i="3"/>
  <c r="S761" i="3" s="1"/>
  <c r="W761" i="3"/>
  <c r="X761" i="3" s="1"/>
  <c r="H762" i="3"/>
  <c r="I762" i="3" s="1"/>
  <c r="M762" i="3"/>
  <c r="N762" i="3" s="1"/>
  <c r="R762" i="3"/>
  <c r="S762" i="3" s="1"/>
  <c r="W762" i="3"/>
  <c r="X762" i="3" s="1"/>
  <c r="H729" i="3"/>
  <c r="I729" i="3" s="1"/>
  <c r="M729" i="3"/>
  <c r="N729" i="3" s="1"/>
  <c r="R729" i="3"/>
  <c r="S729" i="3" s="1"/>
  <c r="W729" i="3"/>
  <c r="X729" i="3" s="1"/>
  <c r="H730" i="3"/>
  <c r="I730" i="3" s="1"/>
  <c r="M730" i="3"/>
  <c r="N730" i="3" s="1"/>
  <c r="R730" i="3"/>
  <c r="S730" i="3" s="1"/>
  <c r="W730" i="3"/>
  <c r="X730" i="3" s="1"/>
  <c r="H731" i="3"/>
  <c r="I731" i="3" s="1"/>
  <c r="M731" i="3"/>
  <c r="N731" i="3" s="1"/>
  <c r="R731" i="3"/>
  <c r="S731" i="3" s="1"/>
  <c r="W731" i="3"/>
  <c r="X731" i="3" s="1"/>
  <c r="H732" i="3"/>
  <c r="I732" i="3" s="1"/>
  <c r="M732" i="3"/>
  <c r="N732" i="3" s="1"/>
  <c r="R732" i="3"/>
  <c r="S732" i="3" s="1"/>
  <c r="W732" i="3"/>
  <c r="X732" i="3" s="1"/>
  <c r="H733" i="3"/>
  <c r="I733" i="3" s="1"/>
  <c r="M733" i="3"/>
  <c r="N733" i="3" s="1"/>
  <c r="R733" i="3"/>
  <c r="S733" i="3" s="1"/>
  <c r="W733" i="3"/>
  <c r="X733" i="3" s="1"/>
  <c r="H734" i="3"/>
  <c r="I734" i="3" s="1"/>
  <c r="M734" i="3"/>
  <c r="N734" i="3" s="1"/>
  <c r="R734" i="3"/>
  <c r="S734" i="3" s="1"/>
  <c r="W734" i="3"/>
  <c r="X734" i="3" s="1"/>
  <c r="H735" i="3"/>
  <c r="I735" i="3" s="1"/>
  <c r="M735" i="3"/>
  <c r="N735" i="3" s="1"/>
  <c r="R735" i="3"/>
  <c r="S735" i="3" s="1"/>
  <c r="W735" i="3"/>
  <c r="X735" i="3" s="1"/>
  <c r="H736" i="3"/>
  <c r="I736" i="3" s="1"/>
  <c r="M736" i="3"/>
  <c r="N736" i="3" s="1"/>
  <c r="R736" i="3"/>
  <c r="S736" i="3" s="1"/>
  <c r="W736" i="3"/>
  <c r="X736" i="3" s="1"/>
  <c r="H737" i="3"/>
  <c r="I737" i="3" s="1"/>
  <c r="M737" i="3"/>
  <c r="N737" i="3" s="1"/>
  <c r="R737" i="3"/>
  <c r="S737" i="3" s="1"/>
  <c r="W737" i="3"/>
  <c r="X737" i="3" s="1"/>
  <c r="H738" i="3"/>
  <c r="I738" i="3" s="1"/>
  <c r="M738" i="3"/>
  <c r="N738" i="3" s="1"/>
  <c r="R738" i="3"/>
  <c r="S738" i="3" s="1"/>
  <c r="W738" i="3"/>
  <c r="X738" i="3" s="1"/>
  <c r="H739" i="3"/>
  <c r="I739" i="3" s="1"/>
  <c r="M739" i="3"/>
  <c r="N739" i="3" s="1"/>
  <c r="R739" i="3"/>
  <c r="S739" i="3" s="1"/>
  <c r="W739" i="3"/>
  <c r="X739" i="3" s="1"/>
  <c r="H740" i="3"/>
  <c r="I740" i="3" s="1"/>
  <c r="M740" i="3"/>
  <c r="N740" i="3" s="1"/>
  <c r="R740" i="3"/>
  <c r="S740" i="3" s="1"/>
  <c r="W740" i="3"/>
  <c r="X740" i="3" s="1"/>
  <c r="H741" i="3"/>
  <c r="I741" i="3" s="1"/>
  <c r="M741" i="3"/>
  <c r="N741" i="3" s="1"/>
  <c r="R741" i="3"/>
  <c r="S741" i="3" s="1"/>
  <c r="W741" i="3"/>
  <c r="X741" i="3" s="1"/>
  <c r="H742" i="3"/>
  <c r="I742" i="3" s="1"/>
  <c r="M742" i="3"/>
  <c r="N742" i="3" s="1"/>
  <c r="R742" i="3"/>
  <c r="S742" i="3" s="1"/>
  <c r="W742" i="3"/>
  <c r="X742" i="3" s="1"/>
  <c r="H743" i="3"/>
  <c r="I743" i="3" s="1"/>
  <c r="M743" i="3"/>
  <c r="N743" i="3" s="1"/>
  <c r="R743" i="3"/>
  <c r="S743" i="3" s="1"/>
  <c r="W743" i="3"/>
  <c r="X743" i="3" s="1"/>
  <c r="H744" i="3"/>
  <c r="I744" i="3" s="1"/>
  <c r="M744" i="3"/>
  <c r="N744" i="3" s="1"/>
  <c r="R744" i="3"/>
  <c r="S744" i="3" s="1"/>
  <c r="W744" i="3"/>
  <c r="X744" i="3" s="1"/>
  <c r="H718" i="3"/>
  <c r="I718" i="3" s="1"/>
  <c r="M718" i="3"/>
  <c r="N718" i="3" s="1"/>
  <c r="R718" i="3"/>
  <c r="S718" i="3" s="1"/>
  <c r="W718" i="3"/>
  <c r="X718" i="3" s="1"/>
  <c r="H719" i="3"/>
  <c r="I719" i="3" s="1"/>
  <c r="M719" i="3"/>
  <c r="N719" i="3" s="1"/>
  <c r="R719" i="3"/>
  <c r="S719" i="3" s="1"/>
  <c r="W719" i="3"/>
  <c r="X719" i="3" s="1"/>
  <c r="H720" i="3"/>
  <c r="I720" i="3" s="1"/>
  <c r="M720" i="3"/>
  <c r="N720" i="3" s="1"/>
  <c r="R720" i="3"/>
  <c r="S720" i="3" s="1"/>
  <c r="W720" i="3"/>
  <c r="X720" i="3" s="1"/>
  <c r="H721" i="3"/>
  <c r="I721" i="3" s="1"/>
  <c r="M721" i="3"/>
  <c r="N721" i="3" s="1"/>
  <c r="R721" i="3"/>
  <c r="S721" i="3" s="1"/>
  <c r="W721" i="3"/>
  <c r="X721" i="3" s="1"/>
  <c r="H722" i="3"/>
  <c r="I722" i="3" s="1"/>
  <c r="M722" i="3"/>
  <c r="N722" i="3" s="1"/>
  <c r="R722" i="3"/>
  <c r="S722" i="3" s="1"/>
  <c r="W722" i="3"/>
  <c r="X722" i="3" s="1"/>
  <c r="H723" i="3"/>
  <c r="I723" i="3" s="1"/>
  <c r="M723" i="3"/>
  <c r="N723" i="3" s="1"/>
  <c r="R723" i="3"/>
  <c r="S723" i="3" s="1"/>
  <c r="W723" i="3"/>
  <c r="X723" i="3" s="1"/>
  <c r="H724" i="3"/>
  <c r="I724" i="3" s="1"/>
  <c r="M724" i="3"/>
  <c r="N724" i="3" s="1"/>
  <c r="R724" i="3"/>
  <c r="S724" i="3" s="1"/>
  <c r="W724" i="3"/>
  <c r="X724" i="3" s="1"/>
  <c r="H725" i="3"/>
  <c r="I725" i="3" s="1"/>
  <c r="M725" i="3"/>
  <c r="N725" i="3" s="1"/>
  <c r="R725" i="3"/>
  <c r="S725" i="3" s="1"/>
  <c r="W725" i="3"/>
  <c r="X725" i="3" s="1"/>
  <c r="H726" i="3"/>
  <c r="I726" i="3" s="1"/>
  <c r="M726" i="3"/>
  <c r="N726" i="3" s="1"/>
  <c r="R726" i="3"/>
  <c r="S726" i="3" s="1"/>
  <c r="W726" i="3"/>
  <c r="X726" i="3" s="1"/>
  <c r="H727" i="3"/>
  <c r="I727" i="3" s="1"/>
  <c r="M727" i="3"/>
  <c r="N727" i="3" s="1"/>
  <c r="R727" i="3"/>
  <c r="S727" i="3" s="1"/>
  <c r="W727" i="3"/>
  <c r="X727" i="3" s="1"/>
  <c r="H728" i="3"/>
  <c r="I728" i="3" s="1"/>
  <c r="M728" i="3"/>
  <c r="N728" i="3" s="1"/>
  <c r="R728" i="3"/>
  <c r="S728" i="3" s="1"/>
  <c r="W728" i="3"/>
  <c r="X728" i="3" s="1"/>
  <c r="Y749" i="3" l="1"/>
  <c r="AA749" i="3" s="1"/>
  <c r="Y748" i="3"/>
  <c r="AA748" i="3" s="1"/>
  <c r="Y747" i="3"/>
  <c r="AA747" i="3" s="1"/>
  <c r="Y767" i="3"/>
  <c r="AA767" i="3" s="1"/>
  <c r="Y762" i="3"/>
  <c r="AA762" i="3" s="1"/>
  <c r="Y758" i="3"/>
  <c r="AA758" i="3" s="1"/>
  <c r="Y780" i="3"/>
  <c r="AA780" i="3" s="1"/>
  <c r="Y763" i="3"/>
  <c r="AA763" i="3" s="1"/>
  <c r="Y891" i="3"/>
  <c r="AA891" i="3" s="1"/>
  <c r="Y895" i="3"/>
  <c r="AA895" i="3" s="1"/>
  <c r="Y886" i="3"/>
  <c r="AA886" i="3" s="1"/>
  <c r="Y877" i="3"/>
  <c r="AA877" i="3" s="1"/>
  <c r="AA862" i="3"/>
  <c r="Y775" i="3"/>
  <c r="AA775" i="3" s="1"/>
  <c r="Y771" i="3"/>
  <c r="AA771" i="3" s="1"/>
  <c r="Y761" i="3"/>
  <c r="AA761" i="3" s="1"/>
  <c r="Y760" i="3"/>
  <c r="AA760" i="3" s="1"/>
  <c r="AA751" i="3"/>
  <c r="Y745" i="3"/>
  <c r="AA745" i="3" s="1"/>
  <c r="Y773" i="3"/>
  <c r="AA773" i="3" s="1"/>
  <c r="Y769" i="3"/>
  <c r="AA769" i="3" s="1"/>
  <c r="Y765" i="3"/>
  <c r="AA765" i="3" s="1"/>
  <c r="Y897" i="3"/>
  <c r="AA897" i="3" s="1"/>
  <c r="Y894" i="3"/>
  <c r="AA894" i="3" s="1"/>
  <c r="Y889" i="3"/>
  <c r="AA889" i="3" s="1"/>
  <c r="Y876" i="3"/>
  <c r="AA876" i="3" s="1"/>
  <c r="Y871" i="3"/>
  <c r="AA871" i="3" s="1"/>
  <c r="Y870" i="3"/>
  <c r="AA870" i="3" s="1"/>
  <c r="AA863" i="3"/>
  <c r="Y896" i="3"/>
  <c r="AA896" i="3" s="1"/>
  <c r="Y869" i="3"/>
  <c r="AA869" i="3" s="1"/>
  <c r="Y866" i="3"/>
  <c r="AA866" i="3" s="1"/>
  <c r="Y893" i="3"/>
  <c r="AA893" i="3" s="1"/>
  <c r="Y892" i="3"/>
  <c r="AA892" i="3" s="1"/>
  <c r="Y890" i="3"/>
  <c r="AA890" i="3" s="1"/>
  <c r="Y887" i="3"/>
  <c r="AA887" i="3" s="1"/>
  <c r="Y888" i="3"/>
  <c r="AA888" i="3" s="1"/>
  <c r="Y884" i="3"/>
  <c r="AA884" i="3" s="1"/>
  <c r="Y882" i="3"/>
  <c r="AA882" i="3" s="1"/>
  <c r="Y881" i="3"/>
  <c r="AA881" i="3" s="1"/>
  <c r="Y885" i="3"/>
  <c r="AA885" i="3" s="1"/>
  <c r="Y883" i="3"/>
  <c r="AA883" i="3" s="1"/>
  <c r="Y880" i="3"/>
  <c r="AA880" i="3" s="1"/>
  <c r="Y875" i="3"/>
  <c r="AA875" i="3" s="1"/>
  <c r="Y879" i="3"/>
  <c r="AA879" i="3" s="1"/>
  <c r="Y874" i="3"/>
  <c r="AA874" i="3" s="1"/>
  <c r="Y878" i="3"/>
  <c r="AA878" i="3" s="1"/>
  <c r="Y873" i="3"/>
  <c r="AA873" i="3" s="1"/>
  <c r="Y865" i="3"/>
  <c r="AA865" i="3" s="1"/>
  <c r="Y867" i="3"/>
  <c r="AA867" i="3" s="1"/>
  <c r="AA864" i="3"/>
  <c r="Y872" i="3"/>
  <c r="AA872" i="3" s="1"/>
  <c r="Y868" i="3"/>
  <c r="AA868" i="3" s="1"/>
  <c r="AA858" i="3"/>
  <c r="AA860" i="3"/>
  <c r="AA861" i="3"/>
  <c r="AA859" i="3"/>
  <c r="AA857" i="3"/>
  <c r="Y779" i="3"/>
  <c r="AA779" i="3" s="1"/>
  <c r="Y777" i="3"/>
  <c r="AA777" i="3" s="1"/>
  <c r="Y759" i="3"/>
  <c r="AA759" i="3" s="1"/>
  <c r="Y757" i="3"/>
  <c r="AA757" i="3" s="1"/>
  <c r="Y756" i="3"/>
  <c r="AA756" i="3" s="1"/>
  <c r="Y755" i="3"/>
  <c r="AA755" i="3" s="1"/>
  <c r="Y754" i="3"/>
  <c r="AA754" i="3" s="1"/>
  <c r="Y750" i="3"/>
  <c r="AA750" i="3" s="1"/>
  <c r="S747" i="3"/>
  <c r="Y778" i="3"/>
  <c r="AA778" i="3" s="1"/>
  <c r="Y776" i="3"/>
  <c r="AA776" i="3" s="1"/>
  <c r="Y774" i="3"/>
  <c r="AA774" i="3" s="1"/>
  <c r="Y772" i="3"/>
  <c r="AA772" i="3" s="1"/>
  <c r="Y770" i="3"/>
  <c r="AA770" i="3" s="1"/>
  <c r="Y768" i="3"/>
  <c r="AA768" i="3" s="1"/>
  <c r="Y766" i="3"/>
  <c r="AA766" i="3" s="1"/>
  <c r="Y764" i="3"/>
  <c r="AA764" i="3" s="1"/>
  <c r="Y743" i="3"/>
  <c r="AA743" i="3" s="1"/>
  <c r="Y753" i="3"/>
  <c r="AA753" i="3" s="1"/>
  <c r="Y746" i="3"/>
  <c r="AA746" i="3" s="1"/>
  <c r="Y739" i="3"/>
  <c r="AA739" i="3" s="1"/>
  <c r="Y741" i="3"/>
  <c r="AA741" i="3" s="1"/>
  <c r="Y729" i="3"/>
  <c r="AA729" i="3" s="1"/>
  <c r="Y728" i="3"/>
  <c r="AA728" i="3" s="1"/>
  <c r="Y733" i="3"/>
  <c r="AA733" i="3" s="1"/>
  <c r="Y737" i="3"/>
  <c r="AA737" i="3" s="1"/>
  <c r="Y731" i="3"/>
  <c r="AA731" i="3" s="1"/>
  <c r="Y735" i="3"/>
  <c r="AA735" i="3" s="1"/>
  <c r="Y718" i="3"/>
  <c r="AA718" i="3" s="1"/>
  <c r="Y744" i="3"/>
  <c r="AA744" i="3" s="1"/>
  <c r="Y742" i="3"/>
  <c r="AA742" i="3" s="1"/>
  <c r="Y740" i="3"/>
  <c r="AA740" i="3" s="1"/>
  <c r="Y738" i="3"/>
  <c r="AA738" i="3" s="1"/>
  <c r="Y736" i="3"/>
  <c r="AA736" i="3" s="1"/>
  <c r="Y734" i="3"/>
  <c r="AA734" i="3" s="1"/>
  <c r="Y732" i="3"/>
  <c r="AA732" i="3" s="1"/>
  <c r="Y730" i="3"/>
  <c r="AA730" i="3" s="1"/>
  <c r="Y726" i="3"/>
  <c r="AA726" i="3" s="1"/>
  <c r="Y727" i="3"/>
  <c r="AA727" i="3" s="1"/>
  <c r="Y722" i="3"/>
  <c r="AA722" i="3" s="1"/>
  <c r="Y724" i="3"/>
  <c r="AA724" i="3" s="1"/>
  <c r="Y720" i="3"/>
  <c r="AA720" i="3" s="1"/>
  <c r="Y723" i="3"/>
  <c r="AA723" i="3" s="1"/>
  <c r="Y721" i="3"/>
  <c r="AA721" i="3" s="1"/>
  <c r="Y719" i="3"/>
  <c r="AA719" i="3" s="1"/>
  <c r="Y725" i="3"/>
  <c r="AA725" i="3" s="1"/>
  <c r="H698" i="3"/>
  <c r="I698" i="3" s="1"/>
  <c r="M698" i="3"/>
  <c r="N698" i="3" s="1"/>
  <c r="R698" i="3"/>
  <c r="S698" i="3" s="1"/>
  <c r="W698" i="3"/>
  <c r="X698" i="3" s="1"/>
  <c r="H699" i="3"/>
  <c r="I699" i="3" s="1"/>
  <c r="M699" i="3"/>
  <c r="N699" i="3" s="1"/>
  <c r="R699" i="3"/>
  <c r="S699" i="3" s="1"/>
  <c r="W699" i="3"/>
  <c r="X699" i="3" s="1"/>
  <c r="H700" i="3"/>
  <c r="I700" i="3" s="1"/>
  <c r="M700" i="3"/>
  <c r="N700" i="3" s="1"/>
  <c r="R700" i="3"/>
  <c r="S700" i="3" s="1"/>
  <c r="W700" i="3"/>
  <c r="X700" i="3" s="1"/>
  <c r="H701" i="3"/>
  <c r="I701" i="3" s="1"/>
  <c r="M701" i="3"/>
  <c r="N701" i="3" s="1"/>
  <c r="R701" i="3"/>
  <c r="S701" i="3" s="1"/>
  <c r="W701" i="3"/>
  <c r="X701" i="3" s="1"/>
  <c r="H702" i="3"/>
  <c r="I702" i="3" s="1"/>
  <c r="M702" i="3"/>
  <c r="N702" i="3" s="1"/>
  <c r="R702" i="3"/>
  <c r="S702" i="3" s="1"/>
  <c r="W702" i="3"/>
  <c r="X702" i="3" s="1"/>
  <c r="H703" i="3"/>
  <c r="I703" i="3" s="1"/>
  <c r="M703" i="3"/>
  <c r="N703" i="3" s="1"/>
  <c r="R703" i="3"/>
  <c r="S703" i="3" s="1"/>
  <c r="W703" i="3"/>
  <c r="X703" i="3" s="1"/>
  <c r="H704" i="3"/>
  <c r="I704" i="3" s="1"/>
  <c r="M704" i="3"/>
  <c r="N704" i="3" s="1"/>
  <c r="R704" i="3"/>
  <c r="S704" i="3" s="1"/>
  <c r="W704" i="3"/>
  <c r="X704" i="3" s="1"/>
  <c r="H705" i="3"/>
  <c r="I705" i="3" s="1"/>
  <c r="M705" i="3"/>
  <c r="N705" i="3" s="1"/>
  <c r="R705" i="3"/>
  <c r="S705" i="3" s="1"/>
  <c r="W705" i="3"/>
  <c r="X705" i="3" s="1"/>
  <c r="H706" i="3"/>
  <c r="I706" i="3" s="1"/>
  <c r="M706" i="3"/>
  <c r="N706" i="3" s="1"/>
  <c r="R706" i="3"/>
  <c r="S706" i="3" s="1"/>
  <c r="W706" i="3"/>
  <c r="X706" i="3" s="1"/>
  <c r="H707" i="3"/>
  <c r="I707" i="3" s="1"/>
  <c r="M707" i="3"/>
  <c r="N707" i="3" s="1"/>
  <c r="R707" i="3"/>
  <c r="S707" i="3" s="1"/>
  <c r="W707" i="3"/>
  <c r="X707" i="3" s="1"/>
  <c r="H708" i="3"/>
  <c r="I708" i="3" s="1"/>
  <c r="M708" i="3"/>
  <c r="N708" i="3" s="1"/>
  <c r="R708" i="3"/>
  <c r="S708" i="3" s="1"/>
  <c r="W708" i="3"/>
  <c r="X708" i="3" s="1"/>
  <c r="H709" i="3"/>
  <c r="I709" i="3" s="1"/>
  <c r="M709" i="3"/>
  <c r="N709" i="3" s="1"/>
  <c r="R709" i="3"/>
  <c r="S709" i="3" s="1"/>
  <c r="W709" i="3"/>
  <c r="X709" i="3" s="1"/>
  <c r="H710" i="3"/>
  <c r="I710" i="3" s="1"/>
  <c r="M710" i="3"/>
  <c r="N710" i="3" s="1"/>
  <c r="R710" i="3"/>
  <c r="S710" i="3" s="1"/>
  <c r="W710" i="3"/>
  <c r="X710" i="3" s="1"/>
  <c r="H711" i="3"/>
  <c r="I711" i="3" s="1"/>
  <c r="M711" i="3"/>
  <c r="N711" i="3" s="1"/>
  <c r="R711" i="3"/>
  <c r="S711" i="3" s="1"/>
  <c r="W711" i="3"/>
  <c r="X711" i="3" s="1"/>
  <c r="H712" i="3"/>
  <c r="I712" i="3" s="1"/>
  <c r="M712" i="3"/>
  <c r="N712" i="3" s="1"/>
  <c r="R712" i="3"/>
  <c r="S712" i="3" s="1"/>
  <c r="W712" i="3"/>
  <c r="X712" i="3" s="1"/>
  <c r="H713" i="3"/>
  <c r="I713" i="3" s="1"/>
  <c r="M713" i="3"/>
  <c r="N713" i="3" s="1"/>
  <c r="R713" i="3"/>
  <c r="S713" i="3" s="1"/>
  <c r="W713" i="3"/>
  <c r="X713" i="3" s="1"/>
  <c r="H714" i="3"/>
  <c r="I714" i="3" s="1"/>
  <c r="M714" i="3"/>
  <c r="N714" i="3" s="1"/>
  <c r="R714" i="3"/>
  <c r="S714" i="3" s="1"/>
  <c r="W714" i="3"/>
  <c r="X714" i="3" s="1"/>
  <c r="H715" i="3"/>
  <c r="I715" i="3" s="1"/>
  <c r="M715" i="3"/>
  <c r="N715" i="3" s="1"/>
  <c r="R715" i="3"/>
  <c r="S715" i="3" s="1"/>
  <c r="W715" i="3"/>
  <c r="X715" i="3" s="1"/>
  <c r="H716" i="3"/>
  <c r="I716" i="3" s="1"/>
  <c r="M716" i="3"/>
  <c r="N716" i="3" s="1"/>
  <c r="R716" i="3"/>
  <c r="S716" i="3" s="1"/>
  <c r="W716" i="3"/>
  <c r="X716" i="3" s="1"/>
  <c r="H717" i="3"/>
  <c r="I717" i="3" s="1"/>
  <c r="M717" i="3"/>
  <c r="N717" i="3" s="1"/>
  <c r="R717" i="3"/>
  <c r="S717" i="3" s="1"/>
  <c r="W717" i="3"/>
  <c r="X717" i="3" s="1"/>
  <c r="H668" i="3"/>
  <c r="I668" i="3" s="1"/>
  <c r="M668" i="3"/>
  <c r="N668" i="3" s="1"/>
  <c r="R668" i="3"/>
  <c r="S668" i="3" s="1"/>
  <c r="W668" i="3"/>
  <c r="X668" i="3" s="1"/>
  <c r="H669" i="3"/>
  <c r="I669" i="3" s="1"/>
  <c r="M669" i="3"/>
  <c r="N669" i="3" s="1"/>
  <c r="R669" i="3"/>
  <c r="S669" i="3" s="1"/>
  <c r="W669" i="3"/>
  <c r="X669" i="3" s="1"/>
  <c r="H670" i="3"/>
  <c r="I670" i="3" s="1"/>
  <c r="M670" i="3"/>
  <c r="N670" i="3" s="1"/>
  <c r="R670" i="3"/>
  <c r="S670" i="3" s="1"/>
  <c r="W670" i="3"/>
  <c r="X670" i="3" s="1"/>
  <c r="H671" i="3"/>
  <c r="I671" i="3" s="1"/>
  <c r="M671" i="3"/>
  <c r="N671" i="3" s="1"/>
  <c r="R671" i="3"/>
  <c r="S671" i="3" s="1"/>
  <c r="W671" i="3"/>
  <c r="X671" i="3" s="1"/>
  <c r="H672" i="3"/>
  <c r="I672" i="3" s="1"/>
  <c r="M672" i="3"/>
  <c r="N672" i="3" s="1"/>
  <c r="R672" i="3"/>
  <c r="S672" i="3" s="1"/>
  <c r="W672" i="3"/>
  <c r="X672" i="3" s="1"/>
  <c r="H673" i="3"/>
  <c r="I673" i="3" s="1"/>
  <c r="M673" i="3"/>
  <c r="N673" i="3" s="1"/>
  <c r="R673" i="3"/>
  <c r="S673" i="3" s="1"/>
  <c r="W673" i="3"/>
  <c r="X673" i="3" s="1"/>
  <c r="H674" i="3"/>
  <c r="I674" i="3" s="1"/>
  <c r="M674" i="3"/>
  <c r="N674" i="3" s="1"/>
  <c r="R674" i="3"/>
  <c r="S674" i="3" s="1"/>
  <c r="W674" i="3"/>
  <c r="X674" i="3" s="1"/>
  <c r="H675" i="3"/>
  <c r="I675" i="3" s="1"/>
  <c r="M675" i="3"/>
  <c r="N675" i="3" s="1"/>
  <c r="R675" i="3"/>
  <c r="S675" i="3" s="1"/>
  <c r="W675" i="3"/>
  <c r="X675" i="3" s="1"/>
  <c r="H676" i="3"/>
  <c r="I676" i="3" s="1"/>
  <c r="M676" i="3"/>
  <c r="N676" i="3" s="1"/>
  <c r="R676" i="3"/>
  <c r="S676" i="3" s="1"/>
  <c r="W676" i="3"/>
  <c r="X676" i="3" s="1"/>
  <c r="H677" i="3"/>
  <c r="I677" i="3" s="1"/>
  <c r="M677" i="3"/>
  <c r="N677" i="3" s="1"/>
  <c r="R677" i="3"/>
  <c r="S677" i="3" s="1"/>
  <c r="W677" i="3"/>
  <c r="X677" i="3" s="1"/>
  <c r="H678" i="3"/>
  <c r="I678" i="3" s="1"/>
  <c r="M678" i="3"/>
  <c r="N678" i="3" s="1"/>
  <c r="R678" i="3"/>
  <c r="S678" i="3" s="1"/>
  <c r="W678" i="3"/>
  <c r="X678" i="3" s="1"/>
  <c r="H679" i="3"/>
  <c r="I679" i="3" s="1"/>
  <c r="M679" i="3"/>
  <c r="N679" i="3" s="1"/>
  <c r="R679" i="3"/>
  <c r="S679" i="3" s="1"/>
  <c r="W679" i="3"/>
  <c r="X679" i="3" s="1"/>
  <c r="H680" i="3"/>
  <c r="I680" i="3" s="1"/>
  <c r="M680" i="3"/>
  <c r="N680" i="3" s="1"/>
  <c r="R680" i="3"/>
  <c r="S680" i="3" s="1"/>
  <c r="W680" i="3"/>
  <c r="X680" i="3" s="1"/>
  <c r="H681" i="3"/>
  <c r="I681" i="3" s="1"/>
  <c r="M681" i="3"/>
  <c r="N681" i="3" s="1"/>
  <c r="R681" i="3"/>
  <c r="S681" i="3" s="1"/>
  <c r="W681" i="3"/>
  <c r="X681" i="3" s="1"/>
  <c r="H682" i="3"/>
  <c r="I682" i="3" s="1"/>
  <c r="M682" i="3"/>
  <c r="N682" i="3" s="1"/>
  <c r="R682" i="3"/>
  <c r="S682" i="3" s="1"/>
  <c r="W682" i="3"/>
  <c r="X682" i="3" s="1"/>
  <c r="H683" i="3"/>
  <c r="I683" i="3" s="1"/>
  <c r="M683" i="3"/>
  <c r="N683" i="3" s="1"/>
  <c r="R683" i="3"/>
  <c r="S683" i="3" s="1"/>
  <c r="W683" i="3"/>
  <c r="X683" i="3" s="1"/>
  <c r="H684" i="3"/>
  <c r="I684" i="3" s="1"/>
  <c r="M684" i="3"/>
  <c r="N684" i="3" s="1"/>
  <c r="R684" i="3"/>
  <c r="S684" i="3" s="1"/>
  <c r="W684" i="3"/>
  <c r="X684" i="3" s="1"/>
  <c r="H685" i="3"/>
  <c r="I685" i="3" s="1"/>
  <c r="M685" i="3"/>
  <c r="N685" i="3" s="1"/>
  <c r="R685" i="3"/>
  <c r="S685" i="3" s="1"/>
  <c r="W685" i="3"/>
  <c r="X685" i="3" s="1"/>
  <c r="H686" i="3"/>
  <c r="I686" i="3" s="1"/>
  <c r="M686" i="3"/>
  <c r="N686" i="3" s="1"/>
  <c r="R686" i="3"/>
  <c r="S686" i="3" s="1"/>
  <c r="W686" i="3"/>
  <c r="X686" i="3" s="1"/>
  <c r="H687" i="3"/>
  <c r="I687" i="3" s="1"/>
  <c r="M687" i="3"/>
  <c r="N687" i="3" s="1"/>
  <c r="R687" i="3"/>
  <c r="S687" i="3" s="1"/>
  <c r="W687" i="3"/>
  <c r="X687" i="3" s="1"/>
  <c r="H688" i="3"/>
  <c r="I688" i="3" s="1"/>
  <c r="M688" i="3"/>
  <c r="N688" i="3" s="1"/>
  <c r="R688" i="3"/>
  <c r="S688" i="3" s="1"/>
  <c r="W688" i="3"/>
  <c r="X688" i="3" s="1"/>
  <c r="H689" i="3"/>
  <c r="I689" i="3" s="1"/>
  <c r="M689" i="3"/>
  <c r="N689" i="3" s="1"/>
  <c r="R689" i="3"/>
  <c r="S689" i="3" s="1"/>
  <c r="W689" i="3"/>
  <c r="X689" i="3" s="1"/>
  <c r="H690" i="3"/>
  <c r="I690" i="3" s="1"/>
  <c r="M690" i="3"/>
  <c r="N690" i="3" s="1"/>
  <c r="R690" i="3"/>
  <c r="S690" i="3" s="1"/>
  <c r="W690" i="3"/>
  <c r="X690" i="3" s="1"/>
  <c r="H691" i="3"/>
  <c r="I691" i="3" s="1"/>
  <c r="M691" i="3"/>
  <c r="N691" i="3" s="1"/>
  <c r="R691" i="3"/>
  <c r="S691" i="3" s="1"/>
  <c r="W691" i="3"/>
  <c r="X691" i="3" s="1"/>
  <c r="H692" i="3"/>
  <c r="I692" i="3" s="1"/>
  <c r="M692" i="3"/>
  <c r="N692" i="3" s="1"/>
  <c r="R692" i="3"/>
  <c r="S692" i="3" s="1"/>
  <c r="W692" i="3"/>
  <c r="X692" i="3" s="1"/>
  <c r="H693" i="3"/>
  <c r="I693" i="3" s="1"/>
  <c r="M693" i="3"/>
  <c r="N693" i="3" s="1"/>
  <c r="R693" i="3"/>
  <c r="S693" i="3" s="1"/>
  <c r="W693" i="3"/>
  <c r="X693" i="3" s="1"/>
  <c r="H694" i="3"/>
  <c r="I694" i="3" s="1"/>
  <c r="M694" i="3"/>
  <c r="N694" i="3" s="1"/>
  <c r="R694" i="3"/>
  <c r="S694" i="3" s="1"/>
  <c r="W694" i="3"/>
  <c r="X694" i="3" s="1"/>
  <c r="H695" i="3"/>
  <c r="I695" i="3" s="1"/>
  <c r="M695" i="3"/>
  <c r="N695" i="3" s="1"/>
  <c r="R695" i="3"/>
  <c r="S695" i="3" s="1"/>
  <c r="W695" i="3"/>
  <c r="X695" i="3" s="1"/>
  <c r="H696" i="3"/>
  <c r="I696" i="3" s="1"/>
  <c r="M696" i="3"/>
  <c r="N696" i="3" s="1"/>
  <c r="R696" i="3"/>
  <c r="S696" i="3" s="1"/>
  <c r="W696" i="3"/>
  <c r="X696" i="3" s="1"/>
  <c r="H697" i="3"/>
  <c r="I697" i="3" s="1"/>
  <c r="M697" i="3"/>
  <c r="N697" i="3" s="1"/>
  <c r="R697" i="3"/>
  <c r="S697" i="3" s="1"/>
  <c r="W697" i="3"/>
  <c r="X697" i="3" s="1"/>
  <c r="H589" i="3"/>
  <c r="I589" i="3" s="1"/>
  <c r="M589" i="3"/>
  <c r="R589" i="3"/>
  <c r="S589" i="3" s="1"/>
  <c r="W589" i="3"/>
  <c r="X589" i="3" s="1"/>
  <c r="H590" i="3"/>
  <c r="I590" i="3" s="1"/>
  <c r="M590" i="3"/>
  <c r="N590" i="3" s="1"/>
  <c r="R590" i="3"/>
  <c r="S590" i="3" s="1"/>
  <c r="W590" i="3"/>
  <c r="X590" i="3" s="1"/>
  <c r="Y704" i="3" l="1"/>
  <c r="AA704" i="3" s="1"/>
  <c r="Y714" i="3"/>
  <c r="AA714" i="3" s="1"/>
  <c r="Y708" i="3"/>
  <c r="AA708" i="3" s="1"/>
  <c r="Y700" i="3"/>
  <c r="AA700" i="3" s="1"/>
  <c r="Y712" i="3"/>
  <c r="AA712" i="3" s="1"/>
  <c r="Y706" i="3"/>
  <c r="AA706" i="3" s="1"/>
  <c r="Y702" i="3"/>
  <c r="AA702" i="3" s="1"/>
  <c r="Y698" i="3"/>
  <c r="AA698" i="3" s="1"/>
  <c r="Y682" i="3"/>
  <c r="AA682" i="3" s="1"/>
  <c r="Y717" i="3"/>
  <c r="AA717" i="3" s="1"/>
  <c r="Y716" i="3"/>
  <c r="AA716" i="3" s="1"/>
  <c r="Y715" i="3"/>
  <c r="AA715" i="3" s="1"/>
  <c r="Y710" i="3"/>
  <c r="AA710" i="3" s="1"/>
  <c r="Y697" i="3"/>
  <c r="AA697" i="3" s="1"/>
  <c r="Y696" i="3"/>
  <c r="AA696" i="3" s="1"/>
  <c r="Y693" i="3"/>
  <c r="AA693" i="3" s="1"/>
  <c r="Y689" i="3"/>
  <c r="AA689" i="3" s="1"/>
  <c r="Y688" i="3"/>
  <c r="AA688" i="3" s="1"/>
  <c r="Y685" i="3"/>
  <c r="AA685" i="3" s="1"/>
  <c r="Y695" i="3"/>
  <c r="AA695" i="3" s="1"/>
  <c r="Y694" i="3"/>
  <c r="AA694" i="3" s="1"/>
  <c r="Y692" i="3"/>
  <c r="AA692" i="3" s="1"/>
  <c r="Y691" i="3"/>
  <c r="AA691" i="3" s="1"/>
  <c r="Y690" i="3"/>
  <c r="AA690" i="3" s="1"/>
  <c r="Y686" i="3"/>
  <c r="AA686" i="3" s="1"/>
  <c r="Y687" i="3"/>
  <c r="AA687" i="3" s="1"/>
  <c r="Y678" i="3"/>
  <c r="AA678" i="3" s="1"/>
  <c r="Y684" i="3"/>
  <c r="AA684" i="3" s="1"/>
  <c r="Y680" i="3"/>
  <c r="AA680" i="3" s="1"/>
  <c r="Y674" i="3"/>
  <c r="AA674" i="3" s="1"/>
  <c r="Y713" i="3"/>
  <c r="AA713" i="3" s="1"/>
  <c r="Y711" i="3"/>
  <c r="AA711" i="3" s="1"/>
  <c r="Y709" i="3"/>
  <c r="AA709" i="3" s="1"/>
  <c r="Y707" i="3"/>
  <c r="AA707" i="3" s="1"/>
  <c r="Y705" i="3"/>
  <c r="AA705" i="3" s="1"/>
  <c r="Y703" i="3"/>
  <c r="AA703" i="3" s="1"/>
  <c r="Y701" i="3"/>
  <c r="AA701" i="3" s="1"/>
  <c r="Y699" i="3"/>
  <c r="AA699" i="3" s="1"/>
  <c r="Y668" i="3"/>
  <c r="AA668" i="3" s="1"/>
  <c r="Y672" i="3"/>
  <c r="AA672" i="3" s="1"/>
  <c r="Y670" i="3"/>
  <c r="AA670" i="3" s="1"/>
  <c r="Y676" i="3"/>
  <c r="AA676" i="3" s="1"/>
  <c r="Y683" i="3"/>
  <c r="AA683" i="3" s="1"/>
  <c r="Y681" i="3"/>
  <c r="AA681" i="3" s="1"/>
  <c r="Y679" i="3"/>
  <c r="AA679" i="3" s="1"/>
  <c r="Y677" i="3"/>
  <c r="AA677" i="3" s="1"/>
  <c r="Y675" i="3"/>
  <c r="AA675" i="3" s="1"/>
  <c r="Y673" i="3"/>
  <c r="AA673" i="3" s="1"/>
  <c r="Y671" i="3"/>
  <c r="AA671" i="3" s="1"/>
  <c r="Y669" i="3"/>
  <c r="AA669" i="3" s="1"/>
  <c r="Y590" i="3"/>
  <c r="AA590" i="3" s="1"/>
  <c r="Y589" i="3"/>
  <c r="AA589" i="3" s="1"/>
  <c r="N589" i="3"/>
  <c r="H559" i="3"/>
  <c r="I559" i="3" s="1"/>
  <c r="M559" i="3"/>
  <c r="N559" i="3" s="1"/>
  <c r="R559" i="3"/>
  <c r="S559" i="3" s="1"/>
  <c r="W559" i="3"/>
  <c r="X559" i="3" s="1"/>
  <c r="H560" i="3"/>
  <c r="I560" i="3" s="1"/>
  <c r="M560" i="3"/>
  <c r="N560" i="3" s="1"/>
  <c r="R560" i="3"/>
  <c r="S560" i="3" s="1"/>
  <c r="W560" i="3"/>
  <c r="X560" i="3" s="1"/>
  <c r="H561" i="3"/>
  <c r="I561" i="3" s="1"/>
  <c r="M561" i="3"/>
  <c r="N561" i="3" s="1"/>
  <c r="R561" i="3"/>
  <c r="S561" i="3" s="1"/>
  <c r="W561" i="3"/>
  <c r="X561" i="3" s="1"/>
  <c r="H562" i="3"/>
  <c r="I562" i="3" s="1"/>
  <c r="M562" i="3"/>
  <c r="N562" i="3" s="1"/>
  <c r="R562" i="3"/>
  <c r="S562" i="3" s="1"/>
  <c r="W562" i="3"/>
  <c r="X562" i="3" s="1"/>
  <c r="H563" i="3"/>
  <c r="I563" i="3" s="1"/>
  <c r="M563" i="3"/>
  <c r="N563" i="3" s="1"/>
  <c r="R563" i="3"/>
  <c r="S563" i="3" s="1"/>
  <c r="W563" i="3"/>
  <c r="X563" i="3" s="1"/>
  <c r="H564" i="3"/>
  <c r="I564" i="3" s="1"/>
  <c r="M564" i="3"/>
  <c r="N564" i="3" s="1"/>
  <c r="R564" i="3"/>
  <c r="S564" i="3" s="1"/>
  <c r="W564" i="3"/>
  <c r="X564" i="3" s="1"/>
  <c r="H557" i="3"/>
  <c r="I557" i="3" s="1"/>
  <c r="M557" i="3"/>
  <c r="N557" i="3" s="1"/>
  <c r="R557" i="3"/>
  <c r="S557" i="3" s="1"/>
  <c r="W557" i="3"/>
  <c r="X557" i="3" s="1"/>
  <c r="H543" i="3"/>
  <c r="I543" i="3" s="1"/>
  <c r="M543" i="3"/>
  <c r="N543" i="3" s="1"/>
  <c r="R543" i="3"/>
  <c r="S543" i="3" s="1"/>
  <c r="W543" i="3"/>
  <c r="X543" i="3" s="1"/>
  <c r="H525" i="3"/>
  <c r="I525" i="3" s="1"/>
  <c r="M525" i="3"/>
  <c r="N525" i="3" s="1"/>
  <c r="R525" i="3"/>
  <c r="S525" i="3" s="1"/>
  <c r="W525" i="3"/>
  <c r="X525" i="3" s="1"/>
  <c r="H526" i="3"/>
  <c r="I526" i="3" s="1"/>
  <c r="M526" i="3"/>
  <c r="N526" i="3" s="1"/>
  <c r="R526" i="3"/>
  <c r="S526" i="3" s="1"/>
  <c r="W526" i="3"/>
  <c r="X526" i="3" s="1"/>
  <c r="H527" i="3"/>
  <c r="I527" i="3" s="1"/>
  <c r="M527" i="3"/>
  <c r="N527" i="3" s="1"/>
  <c r="R527" i="3"/>
  <c r="S527" i="3" s="1"/>
  <c r="W527" i="3"/>
  <c r="X527" i="3" s="1"/>
  <c r="H528" i="3"/>
  <c r="I528" i="3" s="1"/>
  <c r="M528" i="3"/>
  <c r="N528" i="3" s="1"/>
  <c r="R528" i="3"/>
  <c r="S528" i="3" s="1"/>
  <c r="W528" i="3"/>
  <c r="X528" i="3" s="1"/>
  <c r="AA489" i="3"/>
  <c r="H489" i="3"/>
  <c r="I489" i="3" s="1"/>
  <c r="M489" i="3"/>
  <c r="N489" i="3" s="1"/>
  <c r="R489" i="3"/>
  <c r="S489" i="3" s="1"/>
  <c r="W489" i="3"/>
  <c r="X489" i="3" s="1"/>
  <c r="Y528" i="3" l="1"/>
  <c r="Y564" i="3"/>
  <c r="AA564" i="3" s="1"/>
  <c r="Y560" i="3"/>
  <c r="AA560" i="3" s="1"/>
  <c r="Y526" i="3"/>
  <c r="Y543" i="3"/>
  <c r="Y562" i="3"/>
  <c r="AA562" i="3" s="1"/>
  <c r="Y527" i="3"/>
  <c r="Y557" i="3"/>
  <c r="Y563" i="3"/>
  <c r="AA563" i="3" s="1"/>
  <c r="Y561" i="3"/>
  <c r="AA561" i="3" s="1"/>
  <c r="Y559" i="3"/>
  <c r="AA559" i="3" s="1"/>
  <c r="Y525" i="3"/>
  <c r="H472" i="3"/>
  <c r="I472" i="3" s="1"/>
  <c r="M472" i="3"/>
  <c r="N472" i="3" s="1"/>
  <c r="R472" i="3"/>
  <c r="S472" i="3" s="1"/>
  <c r="W472" i="3"/>
  <c r="X472" i="3" s="1"/>
  <c r="H473" i="3"/>
  <c r="I473" i="3" s="1"/>
  <c r="M473" i="3"/>
  <c r="N473" i="3" s="1"/>
  <c r="R473" i="3"/>
  <c r="S473" i="3" s="1"/>
  <c r="W473" i="3"/>
  <c r="X473" i="3" s="1"/>
  <c r="Y472" i="3" l="1"/>
  <c r="AA472" i="3" s="1"/>
  <c r="Y473" i="3"/>
  <c r="AA473" i="3" s="1"/>
  <c r="W432" i="3" l="1"/>
  <c r="W433" i="3"/>
  <c r="N413" i="3"/>
  <c r="H114" i="3" l="1"/>
  <c r="H88" i="3" l="1"/>
  <c r="W848" i="3"/>
  <c r="X848" i="3" s="1"/>
  <c r="R848" i="3"/>
  <c r="S848" i="3" s="1"/>
  <c r="M848" i="3"/>
  <c r="N848" i="3" s="1"/>
  <c r="H848" i="3"/>
  <c r="W667" i="3"/>
  <c r="X667" i="3" s="1"/>
  <c r="R667" i="3"/>
  <c r="S667" i="3" s="1"/>
  <c r="M667" i="3"/>
  <c r="N667" i="3" s="1"/>
  <c r="H667" i="3"/>
  <c r="W666" i="3"/>
  <c r="X666" i="3" s="1"/>
  <c r="R666" i="3"/>
  <c r="S666" i="3" s="1"/>
  <c r="M666" i="3"/>
  <c r="N666" i="3" s="1"/>
  <c r="H666" i="3"/>
  <c r="W665" i="3"/>
  <c r="X665" i="3" s="1"/>
  <c r="R665" i="3"/>
  <c r="S665" i="3" s="1"/>
  <c r="M665" i="3"/>
  <c r="N665" i="3" s="1"/>
  <c r="H665" i="3"/>
  <c r="W664" i="3"/>
  <c r="X664" i="3" s="1"/>
  <c r="R664" i="3"/>
  <c r="S664" i="3" s="1"/>
  <c r="M664" i="3"/>
  <c r="N664" i="3" s="1"/>
  <c r="H664" i="3"/>
  <c r="W663" i="3"/>
  <c r="X663" i="3" s="1"/>
  <c r="R663" i="3"/>
  <c r="S663" i="3" s="1"/>
  <c r="M663" i="3"/>
  <c r="N663" i="3" s="1"/>
  <c r="H663" i="3"/>
  <c r="W662" i="3"/>
  <c r="X662" i="3" s="1"/>
  <c r="R662" i="3"/>
  <c r="S662" i="3" s="1"/>
  <c r="M662" i="3"/>
  <c r="N662" i="3" s="1"/>
  <c r="H662" i="3"/>
  <c r="W661" i="3"/>
  <c r="X661" i="3" s="1"/>
  <c r="R661" i="3"/>
  <c r="S661" i="3" s="1"/>
  <c r="M661" i="3"/>
  <c r="N661" i="3" s="1"/>
  <c r="H661" i="3"/>
  <c r="W660" i="3"/>
  <c r="X660" i="3" s="1"/>
  <c r="R660" i="3"/>
  <c r="S660" i="3" s="1"/>
  <c r="M660" i="3"/>
  <c r="N660" i="3" s="1"/>
  <c r="H660" i="3"/>
  <c r="I660" i="3" s="1"/>
  <c r="W659" i="3"/>
  <c r="X659" i="3" s="1"/>
  <c r="R659" i="3"/>
  <c r="S659" i="3" s="1"/>
  <c r="M659" i="3"/>
  <c r="N659" i="3" s="1"/>
  <c r="H659" i="3"/>
  <c r="W657" i="3"/>
  <c r="X657" i="3" s="1"/>
  <c r="R657" i="3"/>
  <c r="S657" i="3" s="1"/>
  <c r="M657" i="3"/>
  <c r="N657" i="3" s="1"/>
  <c r="H657" i="3"/>
  <c r="W656" i="3"/>
  <c r="X656" i="3" s="1"/>
  <c r="R656" i="3"/>
  <c r="S656" i="3" s="1"/>
  <c r="M656" i="3"/>
  <c r="N656" i="3" s="1"/>
  <c r="H656" i="3"/>
  <c r="W655" i="3"/>
  <c r="X655" i="3" s="1"/>
  <c r="R655" i="3"/>
  <c r="S655" i="3" s="1"/>
  <c r="M655" i="3"/>
  <c r="N655" i="3" s="1"/>
  <c r="H655" i="3"/>
  <c r="W654" i="3"/>
  <c r="X654" i="3" s="1"/>
  <c r="R654" i="3"/>
  <c r="S654" i="3" s="1"/>
  <c r="M654" i="3"/>
  <c r="N654" i="3" s="1"/>
  <c r="H654" i="3"/>
  <c r="W653" i="3"/>
  <c r="X653" i="3" s="1"/>
  <c r="R653" i="3"/>
  <c r="S653" i="3" s="1"/>
  <c r="M653" i="3"/>
  <c r="N653" i="3" s="1"/>
  <c r="H653" i="3"/>
  <c r="W652" i="3"/>
  <c r="X652" i="3" s="1"/>
  <c r="R652" i="3"/>
  <c r="S652" i="3" s="1"/>
  <c r="M652" i="3"/>
  <c r="N652" i="3" s="1"/>
  <c r="H652" i="3"/>
  <c r="W651" i="3"/>
  <c r="X651" i="3" s="1"/>
  <c r="R651" i="3"/>
  <c r="S651" i="3" s="1"/>
  <c r="M651" i="3"/>
  <c r="N651" i="3" s="1"/>
  <c r="H651" i="3"/>
  <c r="W650" i="3"/>
  <c r="X650" i="3" s="1"/>
  <c r="R650" i="3"/>
  <c r="S650" i="3" s="1"/>
  <c r="M650" i="3"/>
  <c r="N650" i="3" s="1"/>
  <c r="H650" i="3"/>
  <c r="W649" i="3"/>
  <c r="X649" i="3" s="1"/>
  <c r="R649" i="3"/>
  <c r="S649" i="3" s="1"/>
  <c r="M649" i="3"/>
  <c r="N649" i="3" s="1"/>
  <c r="H649" i="3"/>
  <c r="W648" i="3"/>
  <c r="X648" i="3" s="1"/>
  <c r="R648" i="3"/>
  <c r="S648" i="3" s="1"/>
  <c r="M648" i="3"/>
  <c r="N648" i="3" s="1"/>
  <c r="H648" i="3"/>
  <c r="W647" i="3"/>
  <c r="X647" i="3" s="1"/>
  <c r="R647" i="3"/>
  <c r="S647" i="3" s="1"/>
  <c r="M647" i="3"/>
  <c r="N647" i="3" s="1"/>
  <c r="H647" i="3"/>
  <c r="W646" i="3"/>
  <c r="X646" i="3" s="1"/>
  <c r="R646" i="3"/>
  <c r="S646" i="3" s="1"/>
  <c r="M646" i="3"/>
  <c r="N646" i="3" s="1"/>
  <c r="H646" i="3"/>
  <c r="W644" i="3"/>
  <c r="X644" i="3" s="1"/>
  <c r="R644" i="3"/>
  <c r="S644" i="3" s="1"/>
  <c r="M644" i="3"/>
  <c r="N644" i="3" s="1"/>
  <c r="H644" i="3"/>
  <c r="W643" i="3"/>
  <c r="X643" i="3" s="1"/>
  <c r="R643" i="3"/>
  <c r="S643" i="3" s="1"/>
  <c r="M643" i="3"/>
  <c r="N643" i="3" s="1"/>
  <c r="H643" i="3"/>
  <c r="W642" i="3"/>
  <c r="X642" i="3" s="1"/>
  <c r="R642" i="3"/>
  <c r="S642" i="3" s="1"/>
  <c r="M642" i="3"/>
  <c r="N642" i="3" s="1"/>
  <c r="H642" i="3"/>
  <c r="W641" i="3"/>
  <c r="X641" i="3" s="1"/>
  <c r="R641" i="3"/>
  <c r="S641" i="3" s="1"/>
  <c r="M641" i="3"/>
  <c r="N641" i="3" s="1"/>
  <c r="H641" i="3"/>
  <c r="W640" i="3"/>
  <c r="X640" i="3" s="1"/>
  <c r="R640" i="3"/>
  <c r="S640" i="3" s="1"/>
  <c r="M640" i="3"/>
  <c r="N640" i="3" s="1"/>
  <c r="H640" i="3"/>
  <c r="W639" i="3"/>
  <c r="X639" i="3" s="1"/>
  <c r="R639" i="3"/>
  <c r="S639" i="3" s="1"/>
  <c r="M639" i="3"/>
  <c r="N639" i="3" s="1"/>
  <c r="H639" i="3"/>
  <c r="W638" i="3"/>
  <c r="X638" i="3" s="1"/>
  <c r="R638" i="3"/>
  <c r="S638" i="3" s="1"/>
  <c r="M638" i="3"/>
  <c r="N638" i="3" s="1"/>
  <c r="H638" i="3"/>
  <c r="W637" i="3"/>
  <c r="X637" i="3" s="1"/>
  <c r="R637" i="3"/>
  <c r="S637" i="3" s="1"/>
  <c r="M637" i="3"/>
  <c r="N637" i="3" s="1"/>
  <c r="H637" i="3"/>
  <c r="W636" i="3"/>
  <c r="X636" i="3" s="1"/>
  <c r="R636" i="3"/>
  <c r="S636" i="3" s="1"/>
  <c r="M636" i="3"/>
  <c r="N636" i="3" s="1"/>
  <c r="H636" i="3"/>
  <c r="W635" i="3"/>
  <c r="X635" i="3" s="1"/>
  <c r="R635" i="3"/>
  <c r="S635" i="3" s="1"/>
  <c r="M635" i="3"/>
  <c r="N635" i="3" s="1"/>
  <c r="H635" i="3"/>
  <c r="W634" i="3"/>
  <c r="X634" i="3" s="1"/>
  <c r="R634" i="3"/>
  <c r="S634" i="3" s="1"/>
  <c r="M634" i="3"/>
  <c r="N634" i="3" s="1"/>
  <c r="H634" i="3"/>
  <c r="W633" i="3"/>
  <c r="X633" i="3" s="1"/>
  <c r="R633" i="3"/>
  <c r="S633" i="3" s="1"/>
  <c r="M633" i="3"/>
  <c r="N633" i="3" s="1"/>
  <c r="H633" i="3"/>
  <c r="W632" i="3"/>
  <c r="X632" i="3" s="1"/>
  <c r="R632" i="3"/>
  <c r="S632" i="3" s="1"/>
  <c r="M632" i="3"/>
  <c r="N632" i="3" s="1"/>
  <c r="H632" i="3"/>
  <c r="W631" i="3"/>
  <c r="X631" i="3" s="1"/>
  <c r="R631" i="3"/>
  <c r="S631" i="3" s="1"/>
  <c r="M631" i="3"/>
  <c r="N631" i="3" s="1"/>
  <c r="H631" i="3"/>
  <c r="W630" i="3"/>
  <c r="X630" i="3" s="1"/>
  <c r="R630" i="3"/>
  <c r="S630" i="3" s="1"/>
  <c r="M630" i="3"/>
  <c r="N630" i="3" s="1"/>
  <c r="H630" i="3"/>
  <c r="W628" i="3"/>
  <c r="X628" i="3" s="1"/>
  <c r="R628" i="3"/>
  <c r="S628" i="3" s="1"/>
  <c r="M628" i="3"/>
  <c r="N628" i="3" s="1"/>
  <c r="H628" i="3"/>
  <c r="W627" i="3"/>
  <c r="X627" i="3" s="1"/>
  <c r="R627" i="3"/>
  <c r="S627" i="3" s="1"/>
  <c r="M627" i="3"/>
  <c r="N627" i="3" s="1"/>
  <c r="H627" i="3"/>
  <c r="W626" i="3"/>
  <c r="X626" i="3" s="1"/>
  <c r="R626" i="3"/>
  <c r="S626" i="3" s="1"/>
  <c r="M626" i="3"/>
  <c r="N626" i="3" s="1"/>
  <c r="H626" i="3"/>
  <c r="W625" i="3"/>
  <c r="X625" i="3" s="1"/>
  <c r="R625" i="3"/>
  <c r="S625" i="3" s="1"/>
  <c r="M625" i="3"/>
  <c r="N625" i="3" s="1"/>
  <c r="H625" i="3"/>
  <c r="W624" i="3"/>
  <c r="X624" i="3" s="1"/>
  <c r="R624" i="3"/>
  <c r="S624" i="3" s="1"/>
  <c r="M624" i="3"/>
  <c r="N624" i="3" s="1"/>
  <c r="H624" i="3"/>
  <c r="W623" i="3"/>
  <c r="X623" i="3" s="1"/>
  <c r="R623" i="3"/>
  <c r="S623" i="3" s="1"/>
  <c r="M623" i="3"/>
  <c r="N623" i="3" s="1"/>
  <c r="H623" i="3"/>
  <c r="W622" i="3"/>
  <c r="X622" i="3" s="1"/>
  <c r="R622" i="3"/>
  <c r="S622" i="3" s="1"/>
  <c r="M622" i="3"/>
  <c r="N622" i="3" s="1"/>
  <c r="H622" i="3"/>
  <c r="W621" i="3"/>
  <c r="X621" i="3" s="1"/>
  <c r="R621" i="3"/>
  <c r="S621" i="3" s="1"/>
  <c r="M621" i="3"/>
  <c r="N621" i="3" s="1"/>
  <c r="H621" i="3"/>
  <c r="W620" i="3"/>
  <c r="X620" i="3" s="1"/>
  <c r="R620" i="3"/>
  <c r="S620" i="3" s="1"/>
  <c r="M620" i="3"/>
  <c r="N620" i="3" s="1"/>
  <c r="H620" i="3"/>
  <c r="W619" i="3"/>
  <c r="X619" i="3" s="1"/>
  <c r="R619" i="3"/>
  <c r="S619" i="3" s="1"/>
  <c r="M619" i="3"/>
  <c r="N619" i="3" s="1"/>
  <c r="H619" i="3"/>
  <c r="W618" i="3"/>
  <c r="X618" i="3" s="1"/>
  <c r="R618" i="3"/>
  <c r="S618" i="3" s="1"/>
  <c r="M618" i="3"/>
  <c r="N618" i="3" s="1"/>
  <c r="H618" i="3"/>
  <c r="W617" i="3"/>
  <c r="X617" i="3" s="1"/>
  <c r="R617" i="3"/>
  <c r="S617" i="3" s="1"/>
  <c r="M617" i="3"/>
  <c r="N617" i="3" s="1"/>
  <c r="H617" i="3"/>
  <c r="I617" i="3" s="1"/>
  <c r="W616" i="3"/>
  <c r="X616" i="3" s="1"/>
  <c r="R616" i="3"/>
  <c r="S616" i="3" s="1"/>
  <c r="M616" i="3"/>
  <c r="N616" i="3" s="1"/>
  <c r="H616" i="3"/>
  <c r="I616" i="3" s="1"/>
  <c r="W615" i="3"/>
  <c r="X615" i="3" s="1"/>
  <c r="R615" i="3"/>
  <c r="S615" i="3" s="1"/>
  <c r="M615" i="3"/>
  <c r="N615" i="3" s="1"/>
  <c r="H615" i="3"/>
  <c r="I615" i="3" s="1"/>
  <c r="W614" i="3"/>
  <c r="X614" i="3" s="1"/>
  <c r="R614" i="3"/>
  <c r="S614" i="3" s="1"/>
  <c r="M614" i="3"/>
  <c r="N614" i="3" s="1"/>
  <c r="H614" i="3"/>
  <c r="I614" i="3" s="1"/>
  <c r="W612" i="3"/>
  <c r="X612" i="3" s="1"/>
  <c r="R612" i="3"/>
  <c r="S612" i="3" s="1"/>
  <c r="M612" i="3"/>
  <c r="N612" i="3" s="1"/>
  <c r="H612" i="3"/>
  <c r="I612" i="3" s="1"/>
  <c r="W588" i="3"/>
  <c r="X588" i="3" s="1"/>
  <c r="R588" i="3"/>
  <c r="S588" i="3" s="1"/>
  <c r="M588" i="3"/>
  <c r="N588" i="3" s="1"/>
  <c r="H588" i="3"/>
  <c r="W586" i="3"/>
  <c r="X586" i="3" s="1"/>
  <c r="R586" i="3"/>
  <c r="S586" i="3" s="1"/>
  <c r="M586" i="3"/>
  <c r="N586" i="3" s="1"/>
  <c r="H586" i="3"/>
  <c r="W585" i="3"/>
  <c r="X585" i="3" s="1"/>
  <c r="R585" i="3"/>
  <c r="S585" i="3" s="1"/>
  <c r="M585" i="3"/>
  <c r="N585" i="3" s="1"/>
  <c r="H585" i="3"/>
  <c r="W584" i="3"/>
  <c r="X584" i="3" s="1"/>
  <c r="R584" i="3"/>
  <c r="S584" i="3" s="1"/>
  <c r="M584" i="3"/>
  <c r="N584" i="3" s="1"/>
  <c r="H584" i="3"/>
  <c r="W583" i="3"/>
  <c r="X583" i="3" s="1"/>
  <c r="R583" i="3"/>
  <c r="S583" i="3" s="1"/>
  <c r="M583" i="3"/>
  <c r="N583" i="3" s="1"/>
  <c r="H583" i="3"/>
  <c r="W582" i="3"/>
  <c r="X582" i="3" s="1"/>
  <c r="R582" i="3"/>
  <c r="S582" i="3" s="1"/>
  <c r="M582" i="3"/>
  <c r="N582" i="3" s="1"/>
  <c r="H582" i="3"/>
  <c r="W581" i="3"/>
  <c r="X581" i="3" s="1"/>
  <c r="R581" i="3"/>
  <c r="S581" i="3" s="1"/>
  <c r="M581" i="3"/>
  <c r="N581" i="3" s="1"/>
  <c r="H581" i="3"/>
  <c r="W580" i="3"/>
  <c r="X580" i="3" s="1"/>
  <c r="R580" i="3"/>
  <c r="S580" i="3" s="1"/>
  <c r="M580" i="3"/>
  <c r="N580" i="3" s="1"/>
  <c r="H580" i="3"/>
  <c r="W579" i="3"/>
  <c r="X579" i="3" s="1"/>
  <c r="R579" i="3"/>
  <c r="S579" i="3" s="1"/>
  <c r="M579" i="3"/>
  <c r="N579" i="3" s="1"/>
  <c r="H579" i="3"/>
  <c r="W578" i="3"/>
  <c r="X578" i="3" s="1"/>
  <c r="R578" i="3"/>
  <c r="S578" i="3" s="1"/>
  <c r="M578" i="3"/>
  <c r="N578" i="3" s="1"/>
  <c r="H578" i="3"/>
  <c r="W577" i="3"/>
  <c r="X577" i="3" s="1"/>
  <c r="R577" i="3"/>
  <c r="S577" i="3" s="1"/>
  <c r="M577" i="3"/>
  <c r="N577" i="3" s="1"/>
  <c r="H577" i="3"/>
  <c r="W576" i="3"/>
  <c r="X576" i="3" s="1"/>
  <c r="R576" i="3"/>
  <c r="S576" i="3" s="1"/>
  <c r="M576" i="3"/>
  <c r="N576" i="3" s="1"/>
  <c r="H576" i="3"/>
  <c r="W575" i="3"/>
  <c r="X575" i="3" s="1"/>
  <c r="R575" i="3"/>
  <c r="S575" i="3" s="1"/>
  <c r="M575" i="3"/>
  <c r="N575" i="3" s="1"/>
  <c r="H575" i="3"/>
  <c r="W574" i="3"/>
  <c r="X574" i="3" s="1"/>
  <c r="R574" i="3"/>
  <c r="S574" i="3" s="1"/>
  <c r="M574" i="3"/>
  <c r="N574" i="3" s="1"/>
  <c r="H574" i="3"/>
  <c r="W573" i="3"/>
  <c r="X573" i="3" s="1"/>
  <c r="R573" i="3"/>
  <c r="S573" i="3" s="1"/>
  <c r="M573" i="3"/>
  <c r="N573" i="3" s="1"/>
  <c r="H573" i="3"/>
  <c r="W572" i="3"/>
  <c r="X572" i="3" s="1"/>
  <c r="R572" i="3"/>
  <c r="S572" i="3" s="1"/>
  <c r="M572" i="3"/>
  <c r="N572" i="3" s="1"/>
  <c r="H572" i="3"/>
  <c r="W570" i="3"/>
  <c r="X570" i="3" s="1"/>
  <c r="R570" i="3"/>
  <c r="S570" i="3" s="1"/>
  <c r="M570" i="3"/>
  <c r="N570" i="3" s="1"/>
  <c r="H570" i="3"/>
  <c r="W569" i="3"/>
  <c r="X569" i="3" s="1"/>
  <c r="R569" i="3"/>
  <c r="S569" i="3" s="1"/>
  <c r="M569" i="3"/>
  <c r="N569" i="3" s="1"/>
  <c r="H569" i="3"/>
  <c r="W568" i="3"/>
  <c r="X568" i="3" s="1"/>
  <c r="R568" i="3"/>
  <c r="S568" i="3" s="1"/>
  <c r="M568" i="3"/>
  <c r="N568" i="3" s="1"/>
  <c r="H568" i="3"/>
  <c r="W567" i="3"/>
  <c r="X567" i="3" s="1"/>
  <c r="R567" i="3"/>
  <c r="S567" i="3" s="1"/>
  <c r="M567" i="3"/>
  <c r="N567" i="3" s="1"/>
  <c r="H567" i="3"/>
  <c r="W566" i="3"/>
  <c r="X566" i="3" s="1"/>
  <c r="R566" i="3"/>
  <c r="S566" i="3" s="1"/>
  <c r="M566" i="3"/>
  <c r="N566" i="3" s="1"/>
  <c r="H566" i="3"/>
  <c r="W565" i="3"/>
  <c r="X565" i="3" s="1"/>
  <c r="R565" i="3"/>
  <c r="S565" i="3" s="1"/>
  <c r="M565" i="3"/>
  <c r="N565" i="3" s="1"/>
  <c r="H565" i="3"/>
  <c r="W558" i="3"/>
  <c r="X558" i="3" s="1"/>
  <c r="R558" i="3"/>
  <c r="S558" i="3" s="1"/>
  <c r="M558" i="3"/>
  <c r="N558" i="3" s="1"/>
  <c r="H558" i="3"/>
  <c r="AA557" i="3"/>
  <c r="W556" i="3"/>
  <c r="X556" i="3" s="1"/>
  <c r="R556" i="3"/>
  <c r="S556" i="3" s="1"/>
  <c r="M556" i="3"/>
  <c r="N556" i="3" s="1"/>
  <c r="H556" i="3"/>
  <c r="W554" i="3"/>
  <c r="X554" i="3" s="1"/>
  <c r="R554" i="3"/>
  <c r="S554" i="3" s="1"/>
  <c r="M554" i="3"/>
  <c r="N554" i="3" s="1"/>
  <c r="H554" i="3"/>
  <c r="W553" i="3"/>
  <c r="X553" i="3" s="1"/>
  <c r="R553" i="3"/>
  <c r="S553" i="3" s="1"/>
  <c r="M553" i="3"/>
  <c r="N553" i="3" s="1"/>
  <c r="H553" i="3"/>
  <c r="W552" i="3"/>
  <c r="X552" i="3" s="1"/>
  <c r="R552" i="3"/>
  <c r="S552" i="3" s="1"/>
  <c r="M552" i="3"/>
  <c r="N552" i="3" s="1"/>
  <c r="H552" i="3"/>
  <c r="W551" i="3"/>
  <c r="X551" i="3" s="1"/>
  <c r="R551" i="3"/>
  <c r="S551" i="3" s="1"/>
  <c r="M551" i="3"/>
  <c r="N551" i="3" s="1"/>
  <c r="H551" i="3"/>
  <c r="W550" i="3"/>
  <c r="X550" i="3" s="1"/>
  <c r="R550" i="3"/>
  <c r="S550" i="3" s="1"/>
  <c r="M550" i="3"/>
  <c r="N550" i="3" s="1"/>
  <c r="H550" i="3"/>
  <c r="W549" i="3"/>
  <c r="X549" i="3" s="1"/>
  <c r="R549" i="3"/>
  <c r="S549" i="3" s="1"/>
  <c r="M549" i="3"/>
  <c r="N549" i="3" s="1"/>
  <c r="H549" i="3"/>
  <c r="W548" i="3"/>
  <c r="X548" i="3" s="1"/>
  <c r="R548" i="3"/>
  <c r="S548" i="3" s="1"/>
  <c r="M548" i="3"/>
  <c r="N548" i="3" s="1"/>
  <c r="H548" i="3"/>
  <c r="W547" i="3"/>
  <c r="X547" i="3" s="1"/>
  <c r="R547" i="3"/>
  <c r="S547" i="3" s="1"/>
  <c r="M547" i="3"/>
  <c r="N547" i="3" s="1"/>
  <c r="H547" i="3"/>
  <c r="W546" i="3"/>
  <c r="X546" i="3" s="1"/>
  <c r="R546" i="3"/>
  <c r="S546" i="3" s="1"/>
  <c r="M546" i="3"/>
  <c r="N546" i="3" s="1"/>
  <c r="H546" i="3"/>
  <c r="W545" i="3"/>
  <c r="X545" i="3" s="1"/>
  <c r="R545" i="3"/>
  <c r="S545" i="3" s="1"/>
  <c r="M545" i="3"/>
  <c r="N545" i="3" s="1"/>
  <c r="H545" i="3"/>
  <c r="W544" i="3"/>
  <c r="X544" i="3" s="1"/>
  <c r="R544" i="3"/>
  <c r="S544" i="3" s="1"/>
  <c r="M544" i="3"/>
  <c r="N544" i="3" s="1"/>
  <c r="H544" i="3"/>
  <c r="AA543" i="3"/>
  <c r="W542" i="3"/>
  <c r="X542" i="3" s="1"/>
  <c r="R542" i="3"/>
  <c r="S542" i="3" s="1"/>
  <c r="M542" i="3"/>
  <c r="N542" i="3" s="1"/>
  <c r="H542" i="3"/>
  <c r="W541" i="3"/>
  <c r="X541" i="3" s="1"/>
  <c r="R541" i="3"/>
  <c r="S541" i="3" s="1"/>
  <c r="M541" i="3"/>
  <c r="N541" i="3" s="1"/>
  <c r="H541" i="3"/>
  <c r="W540" i="3"/>
  <c r="X540" i="3" s="1"/>
  <c r="R540" i="3"/>
  <c r="S540" i="3" s="1"/>
  <c r="M540" i="3"/>
  <c r="N540" i="3" s="1"/>
  <c r="H540" i="3"/>
  <c r="W538" i="3"/>
  <c r="X538" i="3" s="1"/>
  <c r="R538" i="3"/>
  <c r="S538" i="3" s="1"/>
  <c r="M538" i="3"/>
  <c r="N538" i="3" s="1"/>
  <c r="H538" i="3"/>
  <c r="W537" i="3"/>
  <c r="X537" i="3" s="1"/>
  <c r="R537" i="3"/>
  <c r="S537" i="3" s="1"/>
  <c r="M537" i="3"/>
  <c r="N537" i="3" s="1"/>
  <c r="H537" i="3"/>
  <c r="W536" i="3"/>
  <c r="X536" i="3" s="1"/>
  <c r="R536" i="3"/>
  <c r="S536" i="3" s="1"/>
  <c r="M536" i="3"/>
  <c r="N536" i="3" s="1"/>
  <c r="H536" i="3"/>
  <c r="W535" i="3"/>
  <c r="X535" i="3" s="1"/>
  <c r="R535" i="3"/>
  <c r="S535" i="3" s="1"/>
  <c r="M535" i="3"/>
  <c r="N535" i="3" s="1"/>
  <c r="H535" i="3"/>
  <c r="W534" i="3"/>
  <c r="X534" i="3" s="1"/>
  <c r="R534" i="3"/>
  <c r="S534" i="3" s="1"/>
  <c r="M534" i="3"/>
  <c r="N534" i="3" s="1"/>
  <c r="H534" i="3"/>
  <c r="W533" i="3"/>
  <c r="X533" i="3" s="1"/>
  <c r="R533" i="3"/>
  <c r="S533" i="3" s="1"/>
  <c r="M533" i="3"/>
  <c r="N533" i="3" s="1"/>
  <c r="H533" i="3"/>
  <c r="W532" i="3"/>
  <c r="X532" i="3" s="1"/>
  <c r="R532" i="3"/>
  <c r="S532" i="3" s="1"/>
  <c r="M532" i="3"/>
  <c r="N532" i="3" s="1"/>
  <c r="H532" i="3"/>
  <c r="W531" i="3"/>
  <c r="X531" i="3" s="1"/>
  <c r="R531" i="3"/>
  <c r="S531" i="3" s="1"/>
  <c r="M531" i="3"/>
  <c r="N531" i="3" s="1"/>
  <c r="H531" i="3"/>
  <c r="W530" i="3"/>
  <c r="X530" i="3" s="1"/>
  <c r="R530" i="3"/>
  <c r="S530" i="3" s="1"/>
  <c r="M530" i="3"/>
  <c r="N530" i="3" s="1"/>
  <c r="H530" i="3"/>
  <c r="W529" i="3"/>
  <c r="X529" i="3" s="1"/>
  <c r="R529" i="3"/>
  <c r="S529" i="3" s="1"/>
  <c r="M529" i="3"/>
  <c r="N529" i="3" s="1"/>
  <c r="H529" i="3"/>
  <c r="AA528" i="3"/>
  <c r="AA527" i="3"/>
  <c r="AA526" i="3"/>
  <c r="AA525" i="3"/>
  <c r="W524" i="3"/>
  <c r="X524" i="3" s="1"/>
  <c r="R524" i="3"/>
  <c r="S524" i="3" s="1"/>
  <c r="M524" i="3"/>
  <c r="N524" i="3" s="1"/>
  <c r="H524" i="3"/>
  <c r="W522" i="3"/>
  <c r="X522" i="3" s="1"/>
  <c r="R522" i="3"/>
  <c r="S522" i="3" s="1"/>
  <c r="M522" i="3"/>
  <c r="N522" i="3" s="1"/>
  <c r="H522" i="3"/>
  <c r="W521" i="3"/>
  <c r="X521" i="3" s="1"/>
  <c r="R521" i="3"/>
  <c r="S521" i="3" s="1"/>
  <c r="M521" i="3"/>
  <c r="N521" i="3" s="1"/>
  <c r="H521" i="3"/>
  <c r="W520" i="3"/>
  <c r="X520" i="3" s="1"/>
  <c r="R520" i="3"/>
  <c r="S520" i="3" s="1"/>
  <c r="M520" i="3"/>
  <c r="N520" i="3" s="1"/>
  <c r="H520" i="3"/>
  <c r="W519" i="3"/>
  <c r="X519" i="3" s="1"/>
  <c r="R519" i="3"/>
  <c r="S519" i="3" s="1"/>
  <c r="M519" i="3"/>
  <c r="N519" i="3" s="1"/>
  <c r="H519" i="3"/>
  <c r="W518" i="3"/>
  <c r="X518" i="3" s="1"/>
  <c r="R518" i="3"/>
  <c r="S518" i="3" s="1"/>
  <c r="M518" i="3"/>
  <c r="N518" i="3" s="1"/>
  <c r="H518" i="3"/>
  <c r="W517" i="3"/>
  <c r="X517" i="3" s="1"/>
  <c r="R517" i="3"/>
  <c r="S517" i="3" s="1"/>
  <c r="M517" i="3"/>
  <c r="N517" i="3" s="1"/>
  <c r="H517" i="3"/>
  <c r="W516" i="3"/>
  <c r="X516" i="3" s="1"/>
  <c r="R516" i="3"/>
  <c r="S516" i="3" s="1"/>
  <c r="M516" i="3"/>
  <c r="N516" i="3" s="1"/>
  <c r="H516" i="3"/>
  <c r="W515" i="3"/>
  <c r="X515" i="3" s="1"/>
  <c r="R515" i="3"/>
  <c r="S515" i="3" s="1"/>
  <c r="M515" i="3"/>
  <c r="N515" i="3" s="1"/>
  <c r="H515" i="3"/>
  <c r="W514" i="3"/>
  <c r="X514" i="3" s="1"/>
  <c r="R514" i="3"/>
  <c r="S514" i="3" s="1"/>
  <c r="M514" i="3"/>
  <c r="N514" i="3" s="1"/>
  <c r="H514" i="3"/>
  <c r="W513" i="3"/>
  <c r="X513" i="3" s="1"/>
  <c r="R513" i="3"/>
  <c r="S513" i="3" s="1"/>
  <c r="M513" i="3"/>
  <c r="N513" i="3" s="1"/>
  <c r="H513" i="3"/>
  <c r="W512" i="3"/>
  <c r="X512" i="3" s="1"/>
  <c r="R512" i="3"/>
  <c r="S512" i="3" s="1"/>
  <c r="M512" i="3"/>
  <c r="N512" i="3" s="1"/>
  <c r="H512" i="3"/>
  <c r="W511" i="3"/>
  <c r="X511" i="3" s="1"/>
  <c r="R511" i="3"/>
  <c r="S511" i="3" s="1"/>
  <c r="M511" i="3"/>
  <c r="N511" i="3" s="1"/>
  <c r="H511" i="3"/>
  <c r="W510" i="3"/>
  <c r="X510" i="3" s="1"/>
  <c r="R510" i="3"/>
  <c r="S510" i="3" s="1"/>
  <c r="M510" i="3"/>
  <c r="N510" i="3" s="1"/>
  <c r="H510" i="3"/>
  <c r="W509" i="3"/>
  <c r="X509" i="3" s="1"/>
  <c r="R509" i="3"/>
  <c r="S509" i="3" s="1"/>
  <c r="M509" i="3"/>
  <c r="N509" i="3" s="1"/>
  <c r="H509" i="3"/>
  <c r="W508" i="3"/>
  <c r="X508" i="3" s="1"/>
  <c r="R508" i="3"/>
  <c r="S508" i="3" s="1"/>
  <c r="M508" i="3"/>
  <c r="N508" i="3" s="1"/>
  <c r="H508" i="3"/>
  <c r="W506" i="3"/>
  <c r="X506" i="3" s="1"/>
  <c r="R506" i="3"/>
  <c r="S506" i="3" s="1"/>
  <c r="M506" i="3"/>
  <c r="N506" i="3" s="1"/>
  <c r="H506" i="3"/>
  <c r="W505" i="3"/>
  <c r="X505" i="3" s="1"/>
  <c r="R505" i="3"/>
  <c r="S505" i="3" s="1"/>
  <c r="M505" i="3"/>
  <c r="N505" i="3" s="1"/>
  <c r="H505" i="3"/>
  <c r="W504" i="3"/>
  <c r="X504" i="3" s="1"/>
  <c r="R504" i="3"/>
  <c r="S504" i="3" s="1"/>
  <c r="M504" i="3"/>
  <c r="N504" i="3" s="1"/>
  <c r="H504" i="3"/>
  <c r="W503" i="3"/>
  <c r="X503" i="3" s="1"/>
  <c r="R503" i="3"/>
  <c r="S503" i="3" s="1"/>
  <c r="M503" i="3"/>
  <c r="N503" i="3" s="1"/>
  <c r="H503" i="3"/>
  <c r="W502" i="3"/>
  <c r="X502" i="3" s="1"/>
  <c r="R502" i="3"/>
  <c r="S502" i="3" s="1"/>
  <c r="M502" i="3"/>
  <c r="N502" i="3" s="1"/>
  <c r="H502" i="3"/>
  <c r="W501" i="3"/>
  <c r="X501" i="3" s="1"/>
  <c r="R501" i="3"/>
  <c r="S501" i="3" s="1"/>
  <c r="M501" i="3"/>
  <c r="N501" i="3" s="1"/>
  <c r="H501" i="3"/>
  <c r="W500" i="3"/>
  <c r="X500" i="3" s="1"/>
  <c r="R500" i="3"/>
  <c r="S500" i="3" s="1"/>
  <c r="M500" i="3"/>
  <c r="N500" i="3" s="1"/>
  <c r="H500" i="3"/>
  <c r="W499" i="3"/>
  <c r="X499" i="3" s="1"/>
  <c r="R499" i="3"/>
  <c r="S499" i="3" s="1"/>
  <c r="M499" i="3"/>
  <c r="N499" i="3" s="1"/>
  <c r="H499" i="3"/>
  <c r="W498" i="3"/>
  <c r="X498" i="3" s="1"/>
  <c r="R498" i="3"/>
  <c r="S498" i="3" s="1"/>
  <c r="M498" i="3"/>
  <c r="N498" i="3" s="1"/>
  <c r="H498" i="3"/>
  <c r="W497" i="3"/>
  <c r="X497" i="3" s="1"/>
  <c r="R497" i="3"/>
  <c r="S497" i="3" s="1"/>
  <c r="M497" i="3"/>
  <c r="N497" i="3" s="1"/>
  <c r="H497" i="3"/>
  <c r="W496" i="3"/>
  <c r="X496" i="3" s="1"/>
  <c r="R496" i="3"/>
  <c r="S496" i="3" s="1"/>
  <c r="M496" i="3"/>
  <c r="N496" i="3" s="1"/>
  <c r="H496" i="3"/>
  <c r="W495" i="3"/>
  <c r="X495" i="3" s="1"/>
  <c r="R495" i="3"/>
  <c r="S495" i="3" s="1"/>
  <c r="M495" i="3"/>
  <c r="N495" i="3" s="1"/>
  <c r="H495" i="3"/>
  <c r="W494" i="3"/>
  <c r="X494" i="3" s="1"/>
  <c r="R494" i="3"/>
  <c r="S494" i="3" s="1"/>
  <c r="M494" i="3"/>
  <c r="N494" i="3" s="1"/>
  <c r="H494" i="3"/>
  <c r="W493" i="3"/>
  <c r="X493" i="3" s="1"/>
  <c r="R493" i="3"/>
  <c r="S493" i="3" s="1"/>
  <c r="M493" i="3"/>
  <c r="N493" i="3" s="1"/>
  <c r="H493" i="3"/>
  <c r="W492" i="3"/>
  <c r="X492" i="3" s="1"/>
  <c r="R492" i="3"/>
  <c r="S492" i="3" s="1"/>
  <c r="M492" i="3"/>
  <c r="N492" i="3" s="1"/>
  <c r="H492" i="3"/>
  <c r="W490" i="3"/>
  <c r="X490" i="3" s="1"/>
  <c r="R490" i="3"/>
  <c r="S490" i="3" s="1"/>
  <c r="M490" i="3"/>
  <c r="N490" i="3" s="1"/>
  <c r="H490" i="3"/>
  <c r="W488" i="3"/>
  <c r="X488" i="3" s="1"/>
  <c r="R488" i="3"/>
  <c r="S488" i="3" s="1"/>
  <c r="M488" i="3"/>
  <c r="N488" i="3" s="1"/>
  <c r="H488" i="3"/>
  <c r="W487" i="3"/>
  <c r="X487" i="3" s="1"/>
  <c r="R487" i="3"/>
  <c r="S487" i="3" s="1"/>
  <c r="M487" i="3"/>
  <c r="N487" i="3" s="1"/>
  <c r="H487" i="3"/>
  <c r="W486" i="3"/>
  <c r="X486" i="3" s="1"/>
  <c r="R486" i="3"/>
  <c r="S486" i="3" s="1"/>
  <c r="M486" i="3"/>
  <c r="N486" i="3" s="1"/>
  <c r="H486" i="3"/>
  <c r="W485" i="3"/>
  <c r="X485" i="3" s="1"/>
  <c r="R485" i="3"/>
  <c r="S485" i="3" s="1"/>
  <c r="M485" i="3"/>
  <c r="N485" i="3" s="1"/>
  <c r="H485" i="3"/>
  <c r="W484" i="3"/>
  <c r="X484" i="3" s="1"/>
  <c r="R484" i="3"/>
  <c r="S484" i="3" s="1"/>
  <c r="M484" i="3"/>
  <c r="N484" i="3" s="1"/>
  <c r="H484" i="3"/>
  <c r="W483" i="3"/>
  <c r="X483" i="3" s="1"/>
  <c r="R483" i="3"/>
  <c r="S483" i="3" s="1"/>
  <c r="M483" i="3"/>
  <c r="N483" i="3" s="1"/>
  <c r="H483" i="3"/>
  <c r="W482" i="3"/>
  <c r="X482" i="3" s="1"/>
  <c r="R482" i="3"/>
  <c r="S482" i="3" s="1"/>
  <c r="M482" i="3"/>
  <c r="N482" i="3" s="1"/>
  <c r="H482" i="3"/>
  <c r="W481" i="3"/>
  <c r="X481" i="3" s="1"/>
  <c r="R481" i="3"/>
  <c r="S481" i="3" s="1"/>
  <c r="M481" i="3"/>
  <c r="N481" i="3" s="1"/>
  <c r="H481" i="3"/>
  <c r="W480" i="3"/>
  <c r="X480" i="3" s="1"/>
  <c r="R480" i="3"/>
  <c r="S480" i="3" s="1"/>
  <c r="M480" i="3"/>
  <c r="N480" i="3" s="1"/>
  <c r="H480" i="3"/>
  <c r="W479" i="3"/>
  <c r="X479" i="3" s="1"/>
  <c r="R479" i="3"/>
  <c r="S479" i="3" s="1"/>
  <c r="M479" i="3"/>
  <c r="N479" i="3" s="1"/>
  <c r="H479" i="3"/>
  <c r="W478" i="3"/>
  <c r="X478" i="3" s="1"/>
  <c r="R478" i="3"/>
  <c r="S478" i="3" s="1"/>
  <c r="M478" i="3"/>
  <c r="N478" i="3" s="1"/>
  <c r="H478" i="3"/>
  <c r="W477" i="3"/>
  <c r="X477" i="3" s="1"/>
  <c r="R477" i="3"/>
  <c r="S477" i="3" s="1"/>
  <c r="M477" i="3"/>
  <c r="N477" i="3" s="1"/>
  <c r="H477" i="3"/>
  <c r="W476" i="3"/>
  <c r="X476" i="3" s="1"/>
  <c r="R476" i="3"/>
  <c r="S476" i="3" s="1"/>
  <c r="M476" i="3"/>
  <c r="N476" i="3" s="1"/>
  <c r="H476" i="3"/>
  <c r="W475" i="3"/>
  <c r="X475" i="3" s="1"/>
  <c r="R475" i="3"/>
  <c r="S475" i="3" s="1"/>
  <c r="M475" i="3"/>
  <c r="N475" i="3" s="1"/>
  <c r="H475" i="3"/>
  <c r="W471" i="3"/>
  <c r="X471" i="3" s="1"/>
  <c r="R471" i="3"/>
  <c r="S471" i="3" s="1"/>
  <c r="M471" i="3"/>
  <c r="N471" i="3" s="1"/>
  <c r="H471" i="3"/>
  <c r="I471" i="3" s="1"/>
  <c r="W470" i="3"/>
  <c r="X470" i="3" s="1"/>
  <c r="R470" i="3"/>
  <c r="S470" i="3" s="1"/>
  <c r="M470" i="3"/>
  <c r="N470" i="3" s="1"/>
  <c r="H470" i="3"/>
  <c r="W469" i="3"/>
  <c r="X469" i="3" s="1"/>
  <c r="R469" i="3"/>
  <c r="S469" i="3" s="1"/>
  <c r="M469" i="3"/>
  <c r="N469" i="3" s="1"/>
  <c r="H469" i="3"/>
  <c r="W468" i="3"/>
  <c r="X468" i="3" s="1"/>
  <c r="R468" i="3"/>
  <c r="S468" i="3" s="1"/>
  <c r="M468" i="3"/>
  <c r="N468" i="3" s="1"/>
  <c r="H468" i="3"/>
  <c r="W467" i="3"/>
  <c r="X467" i="3" s="1"/>
  <c r="R467" i="3"/>
  <c r="S467" i="3" s="1"/>
  <c r="M467" i="3"/>
  <c r="N467" i="3" s="1"/>
  <c r="H467" i="3"/>
  <c r="W466" i="3"/>
  <c r="X466" i="3" s="1"/>
  <c r="R466" i="3"/>
  <c r="S466" i="3" s="1"/>
  <c r="M466" i="3"/>
  <c r="N466" i="3" s="1"/>
  <c r="H466" i="3"/>
  <c r="I466" i="3" s="1"/>
  <c r="W465" i="3"/>
  <c r="X465" i="3" s="1"/>
  <c r="R465" i="3"/>
  <c r="S465" i="3" s="1"/>
  <c r="M465" i="3"/>
  <c r="N465" i="3" s="1"/>
  <c r="H465" i="3"/>
  <c r="W464" i="3"/>
  <c r="X464" i="3" s="1"/>
  <c r="R464" i="3"/>
  <c r="S464" i="3" s="1"/>
  <c r="M464" i="3"/>
  <c r="N464" i="3" s="1"/>
  <c r="H464" i="3"/>
  <c r="W463" i="3"/>
  <c r="X463" i="3" s="1"/>
  <c r="R463" i="3"/>
  <c r="S463" i="3" s="1"/>
  <c r="M463" i="3"/>
  <c r="N463" i="3" s="1"/>
  <c r="H463" i="3"/>
  <c r="W462" i="3"/>
  <c r="X462" i="3" s="1"/>
  <c r="R462" i="3"/>
  <c r="S462" i="3" s="1"/>
  <c r="M462" i="3"/>
  <c r="N462" i="3" s="1"/>
  <c r="H462" i="3"/>
  <c r="W461" i="3"/>
  <c r="X461" i="3" s="1"/>
  <c r="R461" i="3"/>
  <c r="S461" i="3" s="1"/>
  <c r="M461" i="3"/>
  <c r="N461" i="3" s="1"/>
  <c r="H461" i="3"/>
  <c r="W460" i="3"/>
  <c r="X460" i="3" s="1"/>
  <c r="R460" i="3"/>
  <c r="S460" i="3" s="1"/>
  <c r="M460" i="3"/>
  <c r="N460" i="3" s="1"/>
  <c r="H460" i="3"/>
  <c r="W459" i="3"/>
  <c r="X459" i="3" s="1"/>
  <c r="R459" i="3"/>
  <c r="S459" i="3" s="1"/>
  <c r="M459" i="3"/>
  <c r="N459" i="3" s="1"/>
  <c r="H459" i="3"/>
  <c r="W458" i="3"/>
  <c r="X458" i="3" s="1"/>
  <c r="R458" i="3"/>
  <c r="S458" i="3" s="1"/>
  <c r="M458" i="3"/>
  <c r="N458" i="3" s="1"/>
  <c r="H458" i="3"/>
  <c r="W456" i="3"/>
  <c r="X456" i="3" s="1"/>
  <c r="R456" i="3"/>
  <c r="S456" i="3" s="1"/>
  <c r="M456" i="3"/>
  <c r="N456" i="3" s="1"/>
  <c r="H456" i="3"/>
  <c r="W455" i="3"/>
  <c r="X455" i="3" s="1"/>
  <c r="R455" i="3"/>
  <c r="S455" i="3" s="1"/>
  <c r="M455" i="3"/>
  <c r="N455" i="3" s="1"/>
  <c r="H455" i="3"/>
  <c r="W454" i="3"/>
  <c r="X454" i="3" s="1"/>
  <c r="R454" i="3"/>
  <c r="S454" i="3" s="1"/>
  <c r="M454" i="3"/>
  <c r="N454" i="3" s="1"/>
  <c r="H454" i="3"/>
  <c r="W453" i="3"/>
  <c r="X453" i="3" s="1"/>
  <c r="R453" i="3"/>
  <c r="S453" i="3" s="1"/>
  <c r="M453" i="3"/>
  <c r="N453" i="3" s="1"/>
  <c r="H453" i="3"/>
  <c r="W451" i="3"/>
  <c r="X451" i="3" s="1"/>
  <c r="R451" i="3"/>
  <c r="S451" i="3" s="1"/>
  <c r="M451" i="3"/>
  <c r="N451" i="3" s="1"/>
  <c r="H451" i="3"/>
  <c r="W450" i="3"/>
  <c r="X450" i="3" s="1"/>
  <c r="R450" i="3"/>
  <c r="S450" i="3" s="1"/>
  <c r="M450" i="3"/>
  <c r="N450" i="3" s="1"/>
  <c r="H450" i="3"/>
  <c r="W449" i="3"/>
  <c r="X449" i="3" s="1"/>
  <c r="R449" i="3"/>
  <c r="S449" i="3" s="1"/>
  <c r="M449" i="3"/>
  <c r="N449" i="3" s="1"/>
  <c r="H449" i="3"/>
  <c r="W448" i="3"/>
  <c r="X448" i="3" s="1"/>
  <c r="R448" i="3"/>
  <c r="S448" i="3" s="1"/>
  <c r="M448" i="3"/>
  <c r="N448" i="3" s="1"/>
  <c r="H448" i="3"/>
  <c r="W447" i="3"/>
  <c r="X447" i="3" s="1"/>
  <c r="R447" i="3"/>
  <c r="S447" i="3" s="1"/>
  <c r="M447" i="3"/>
  <c r="N447" i="3" s="1"/>
  <c r="H447" i="3"/>
  <c r="W446" i="3"/>
  <c r="X446" i="3" s="1"/>
  <c r="R446" i="3"/>
  <c r="S446" i="3" s="1"/>
  <c r="M446" i="3"/>
  <c r="N446" i="3" s="1"/>
  <c r="H446" i="3"/>
  <c r="W445" i="3"/>
  <c r="X445" i="3" s="1"/>
  <c r="R445" i="3"/>
  <c r="S445" i="3" s="1"/>
  <c r="M445" i="3"/>
  <c r="N445" i="3" s="1"/>
  <c r="H445" i="3"/>
  <c r="W444" i="3"/>
  <c r="X444" i="3" s="1"/>
  <c r="R444" i="3"/>
  <c r="S444" i="3" s="1"/>
  <c r="M444" i="3"/>
  <c r="N444" i="3" s="1"/>
  <c r="H444" i="3"/>
  <c r="W443" i="3"/>
  <c r="X443" i="3" s="1"/>
  <c r="R443" i="3"/>
  <c r="S443" i="3" s="1"/>
  <c r="M443" i="3"/>
  <c r="N443" i="3" s="1"/>
  <c r="H443" i="3"/>
  <c r="W442" i="3"/>
  <c r="X442" i="3" s="1"/>
  <c r="R442" i="3"/>
  <c r="S442" i="3" s="1"/>
  <c r="M442" i="3"/>
  <c r="N442" i="3" s="1"/>
  <c r="H442" i="3"/>
  <c r="W441" i="3"/>
  <c r="X441" i="3" s="1"/>
  <c r="R441" i="3"/>
  <c r="S441" i="3" s="1"/>
  <c r="M441" i="3"/>
  <c r="N441" i="3" s="1"/>
  <c r="H441" i="3"/>
  <c r="W440" i="3"/>
  <c r="X440" i="3" s="1"/>
  <c r="R440" i="3"/>
  <c r="S440" i="3" s="1"/>
  <c r="M440" i="3"/>
  <c r="N440" i="3" s="1"/>
  <c r="H440" i="3"/>
  <c r="W439" i="3"/>
  <c r="X439" i="3" s="1"/>
  <c r="R439" i="3"/>
  <c r="S439" i="3" s="1"/>
  <c r="M439" i="3"/>
  <c r="N439" i="3" s="1"/>
  <c r="H439" i="3"/>
  <c r="W438" i="3"/>
  <c r="X438" i="3" s="1"/>
  <c r="R438" i="3"/>
  <c r="S438" i="3" s="1"/>
  <c r="M438" i="3"/>
  <c r="N438" i="3" s="1"/>
  <c r="H438" i="3"/>
  <c r="W437" i="3"/>
  <c r="X437" i="3" s="1"/>
  <c r="R437" i="3"/>
  <c r="S437" i="3" s="1"/>
  <c r="M437" i="3"/>
  <c r="N437" i="3" s="1"/>
  <c r="H437" i="3"/>
  <c r="I437" i="3" s="1"/>
  <c r="X433" i="3"/>
  <c r="S433" i="3"/>
  <c r="N433" i="3"/>
  <c r="H433" i="3"/>
  <c r="X432" i="3"/>
  <c r="S432" i="3"/>
  <c r="N432" i="3"/>
  <c r="H432" i="3"/>
  <c r="X430" i="3"/>
  <c r="S430" i="3"/>
  <c r="N430" i="3"/>
  <c r="X429" i="3"/>
  <c r="S429" i="3"/>
  <c r="N429" i="3"/>
  <c r="X428" i="3"/>
  <c r="S428" i="3"/>
  <c r="N428" i="3"/>
  <c r="X427" i="3"/>
  <c r="S427" i="3"/>
  <c r="N427" i="3"/>
  <c r="X426" i="3"/>
  <c r="S426" i="3"/>
  <c r="N426" i="3"/>
  <c r="X424" i="3"/>
  <c r="S424" i="3"/>
  <c r="N424" i="3"/>
  <c r="X423" i="3"/>
  <c r="S423" i="3"/>
  <c r="N423" i="3"/>
  <c r="X422" i="3"/>
  <c r="S422" i="3"/>
  <c r="N422" i="3"/>
  <c r="X421" i="3"/>
  <c r="S421" i="3"/>
  <c r="N421" i="3"/>
  <c r="X420" i="3"/>
  <c r="S420" i="3"/>
  <c r="N420" i="3"/>
  <c r="X419" i="3"/>
  <c r="S419" i="3"/>
  <c r="N419" i="3"/>
  <c r="X418" i="3"/>
  <c r="S418" i="3"/>
  <c r="N418" i="3"/>
  <c r="X417" i="3"/>
  <c r="S417" i="3"/>
  <c r="N417" i="3"/>
  <c r="X416" i="3"/>
  <c r="S416" i="3"/>
  <c r="N416" i="3"/>
  <c r="X415" i="3"/>
  <c r="S415" i="3"/>
  <c r="N415" i="3"/>
  <c r="X413" i="3"/>
  <c r="S413" i="3"/>
  <c r="X412" i="3"/>
  <c r="S412" i="3"/>
  <c r="N412" i="3"/>
  <c r="X411" i="3"/>
  <c r="S411" i="3"/>
  <c r="N411" i="3"/>
  <c r="X410" i="3"/>
  <c r="S410" i="3"/>
  <c r="N410" i="3"/>
  <c r="X409" i="3"/>
  <c r="S409" i="3"/>
  <c r="N409" i="3"/>
  <c r="X407" i="3"/>
  <c r="S407" i="3"/>
  <c r="N407" i="3"/>
  <c r="X406" i="3"/>
  <c r="S406" i="3"/>
  <c r="N406" i="3"/>
  <c r="X405" i="3"/>
  <c r="S405" i="3"/>
  <c r="N405" i="3"/>
  <c r="X404" i="3"/>
  <c r="S404" i="3"/>
  <c r="N404" i="3"/>
  <c r="X403" i="3"/>
  <c r="S403" i="3"/>
  <c r="N403" i="3"/>
  <c r="X402" i="3"/>
  <c r="S402" i="3"/>
  <c r="N402" i="3"/>
  <c r="X401" i="3"/>
  <c r="S401" i="3"/>
  <c r="N401" i="3"/>
  <c r="X400" i="3"/>
  <c r="S400" i="3"/>
  <c r="N400" i="3"/>
  <c r="X399" i="3"/>
  <c r="S399" i="3"/>
  <c r="N399" i="3"/>
  <c r="X398" i="3"/>
  <c r="S398" i="3"/>
  <c r="N398" i="3"/>
  <c r="X397" i="3"/>
  <c r="S397" i="3"/>
  <c r="N397" i="3"/>
  <c r="X396" i="3"/>
  <c r="S396" i="3"/>
  <c r="N396" i="3"/>
  <c r="X395" i="3"/>
  <c r="S395" i="3"/>
  <c r="N395" i="3"/>
  <c r="X393" i="3"/>
  <c r="S393" i="3"/>
  <c r="Y393" i="3"/>
  <c r="AA393" i="3" s="1"/>
  <c r="I393" i="3"/>
  <c r="AA392" i="3"/>
  <c r="X392" i="3"/>
  <c r="S392" i="3"/>
  <c r="I392" i="3"/>
  <c r="X391" i="3"/>
  <c r="S391" i="3"/>
  <c r="I391" i="3"/>
  <c r="X390" i="3"/>
  <c r="S390" i="3"/>
  <c r="I390" i="3"/>
  <c r="X389" i="3"/>
  <c r="S389" i="3"/>
  <c r="I389" i="3"/>
  <c r="X388" i="3"/>
  <c r="S388" i="3"/>
  <c r="I388" i="3"/>
  <c r="X387" i="3"/>
  <c r="S387" i="3"/>
  <c r="I387" i="3"/>
  <c r="X386" i="3"/>
  <c r="S386" i="3"/>
  <c r="I386" i="3"/>
  <c r="X385" i="3"/>
  <c r="S385" i="3"/>
  <c r="I385" i="3"/>
  <c r="X384" i="3"/>
  <c r="S384" i="3"/>
  <c r="I384" i="3"/>
  <c r="X383" i="3"/>
  <c r="S383" i="3"/>
  <c r="I383" i="3"/>
  <c r="X382" i="3"/>
  <c r="S382" i="3"/>
  <c r="I382" i="3"/>
  <c r="X381" i="3"/>
  <c r="S381" i="3"/>
  <c r="I381" i="3"/>
  <c r="X380" i="3"/>
  <c r="S380" i="3"/>
  <c r="I380" i="3"/>
  <c r="X379" i="3"/>
  <c r="S379" i="3"/>
  <c r="I379" i="3"/>
  <c r="X378" i="3"/>
  <c r="S378" i="3"/>
  <c r="N378" i="3"/>
  <c r="Y378" i="3"/>
  <c r="AA378" i="3" s="1"/>
  <c r="I378" i="3"/>
  <c r="X377" i="3"/>
  <c r="S377" i="3"/>
  <c r="Y377" i="3"/>
  <c r="AA377" i="3" s="1"/>
  <c r="X376" i="3"/>
  <c r="S376" i="3"/>
  <c r="I376" i="3"/>
  <c r="W373" i="3"/>
  <c r="X373" i="3" s="1"/>
  <c r="R373" i="3"/>
  <c r="S373" i="3" s="1"/>
  <c r="M373" i="3"/>
  <c r="N373" i="3" s="1"/>
  <c r="H373" i="3"/>
  <c r="W371" i="3"/>
  <c r="X371" i="3" s="1"/>
  <c r="R371" i="3"/>
  <c r="S371" i="3" s="1"/>
  <c r="M371" i="3"/>
  <c r="N371" i="3" s="1"/>
  <c r="H371" i="3"/>
  <c r="W370" i="3"/>
  <c r="X370" i="3" s="1"/>
  <c r="R370" i="3"/>
  <c r="S370" i="3" s="1"/>
  <c r="M370" i="3"/>
  <c r="N370" i="3" s="1"/>
  <c r="H370" i="3"/>
  <c r="W369" i="3"/>
  <c r="X369" i="3" s="1"/>
  <c r="R369" i="3"/>
  <c r="S369" i="3" s="1"/>
  <c r="M369" i="3"/>
  <c r="N369" i="3" s="1"/>
  <c r="H369" i="3"/>
  <c r="W368" i="3"/>
  <c r="X368" i="3" s="1"/>
  <c r="R368" i="3"/>
  <c r="S368" i="3" s="1"/>
  <c r="M368" i="3"/>
  <c r="N368" i="3" s="1"/>
  <c r="H368" i="3"/>
  <c r="W367" i="3"/>
  <c r="X367" i="3" s="1"/>
  <c r="R367" i="3"/>
  <c r="S367" i="3" s="1"/>
  <c r="M367" i="3"/>
  <c r="N367" i="3" s="1"/>
  <c r="H367" i="3"/>
  <c r="W366" i="3"/>
  <c r="X366" i="3" s="1"/>
  <c r="R366" i="3"/>
  <c r="S366" i="3" s="1"/>
  <c r="M366" i="3"/>
  <c r="N366" i="3" s="1"/>
  <c r="H366" i="3"/>
  <c r="W365" i="3"/>
  <c r="X365" i="3" s="1"/>
  <c r="R365" i="3"/>
  <c r="S365" i="3" s="1"/>
  <c r="M365" i="3"/>
  <c r="N365" i="3" s="1"/>
  <c r="H365" i="3"/>
  <c r="W364" i="3"/>
  <c r="X364" i="3" s="1"/>
  <c r="R364" i="3"/>
  <c r="S364" i="3" s="1"/>
  <c r="M364" i="3"/>
  <c r="N364" i="3" s="1"/>
  <c r="H364" i="3"/>
  <c r="W363" i="3"/>
  <c r="X363" i="3" s="1"/>
  <c r="R363" i="3"/>
  <c r="S363" i="3" s="1"/>
  <c r="M363" i="3"/>
  <c r="N363" i="3" s="1"/>
  <c r="H363" i="3"/>
  <c r="W362" i="3"/>
  <c r="X362" i="3" s="1"/>
  <c r="R362" i="3"/>
  <c r="S362" i="3" s="1"/>
  <c r="M362" i="3"/>
  <c r="N362" i="3" s="1"/>
  <c r="H362" i="3"/>
  <c r="W361" i="3"/>
  <c r="X361" i="3" s="1"/>
  <c r="R361" i="3"/>
  <c r="S361" i="3" s="1"/>
  <c r="M361" i="3"/>
  <c r="N361" i="3" s="1"/>
  <c r="H361" i="3"/>
  <c r="W360" i="3"/>
  <c r="X360" i="3" s="1"/>
  <c r="R360" i="3"/>
  <c r="S360" i="3" s="1"/>
  <c r="M360" i="3"/>
  <c r="N360" i="3" s="1"/>
  <c r="H360" i="3"/>
  <c r="W359" i="3"/>
  <c r="X359" i="3" s="1"/>
  <c r="R359" i="3"/>
  <c r="S359" i="3" s="1"/>
  <c r="M359" i="3"/>
  <c r="N359" i="3" s="1"/>
  <c r="H359" i="3"/>
  <c r="W358" i="3"/>
  <c r="X358" i="3" s="1"/>
  <c r="R358" i="3"/>
  <c r="S358" i="3" s="1"/>
  <c r="M358" i="3"/>
  <c r="N358" i="3" s="1"/>
  <c r="H358" i="3"/>
  <c r="W357" i="3"/>
  <c r="X357" i="3" s="1"/>
  <c r="R357" i="3"/>
  <c r="S357" i="3" s="1"/>
  <c r="M357" i="3"/>
  <c r="N357" i="3" s="1"/>
  <c r="H357" i="3"/>
  <c r="W356" i="3"/>
  <c r="X356" i="3" s="1"/>
  <c r="R356" i="3"/>
  <c r="S356" i="3" s="1"/>
  <c r="M356" i="3"/>
  <c r="N356" i="3" s="1"/>
  <c r="H356" i="3"/>
  <c r="W354" i="3"/>
  <c r="X354" i="3" s="1"/>
  <c r="R354" i="3"/>
  <c r="S354" i="3" s="1"/>
  <c r="M354" i="3"/>
  <c r="N354" i="3" s="1"/>
  <c r="H354" i="3"/>
  <c r="W353" i="3"/>
  <c r="X353" i="3" s="1"/>
  <c r="R353" i="3"/>
  <c r="S353" i="3" s="1"/>
  <c r="M353" i="3"/>
  <c r="N353" i="3" s="1"/>
  <c r="H353" i="3"/>
  <c r="W352" i="3"/>
  <c r="X352" i="3" s="1"/>
  <c r="R352" i="3"/>
  <c r="S352" i="3" s="1"/>
  <c r="M352" i="3"/>
  <c r="N352" i="3" s="1"/>
  <c r="H352" i="3"/>
  <c r="W351" i="3"/>
  <c r="X351" i="3" s="1"/>
  <c r="R351" i="3"/>
  <c r="S351" i="3" s="1"/>
  <c r="M351" i="3"/>
  <c r="N351" i="3" s="1"/>
  <c r="H351" i="3"/>
  <c r="W350" i="3"/>
  <c r="X350" i="3" s="1"/>
  <c r="R350" i="3"/>
  <c r="S350" i="3" s="1"/>
  <c r="M350" i="3"/>
  <c r="N350" i="3" s="1"/>
  <c r="H350" i="3"/>
  <c r="W348" i="3"/>
  <c r="X348" i="3" s="1"/>
  <c r="R348" i="3"/>
  <c r="S348" i="3" s="1"/>
  <c r="M348" i="3"/>
  <c r="N348" i="3" s="1"/>
  <c r="H348" i="3"/>
  <c r="W346" i="3"/>
  <c r="X346" i="3" s="1"/>
  <c r="R346" i="3"/>
  <c r="M346" i="3"/>
  <c r="N346" i="3" s="1"/>
  <c r="H346" i="3"/>
  <c r="W345" i="3"/>
  <c r="X345" i="3" s="1"/>
  <c r="R345" i="3"/>
  <c r="S345" i="3" s="1"/>
  <c r="M345" i="3"/>
  <c r="N345" i="3" s="1"/>
  <c r="H345" i="3"/>
  <c r="W344" i="3"/>
  <c r="X344" i="3" s="1"/>
  <c r="R344" i="3"/>
  <c r="S344" i="3" s="1"/>
  <c r="M344" i="3"/>
  <c r="N344" i="3" s="1"/>
  <c r="H344" i="3"/>
  <c r="W343" i="3"/>
  <c r="X343" i="3" s="1"/>
  <c r="R343" i="3"/>
  <c r="S343" i="3" s="1"/>
  <c r="M343" i="3"/>
  <c r="N343" i="3" s="1"/>
  <c r="H343" i="3"/>
  <c r="W341" i="3"/>
  <c r="X341" i="3" s="1"/>
  <c r="R341" i="3"/>
  <c r="S341" i="3" s="1"/>
  <c r="M341" i="3"/>
  <c r="N341" i="3" s="1"/>
  <c r="H341" i="3"/>
  <c r="W339" i="3"/>
  <c r="X339" i="3" s="1"/>
  <c r="R339" i="3"/>
  <c r="S339" i="3" s="1"/>
  <c r="M339" i="3"/>
  <c r="N339" i="3" s="1"/>
  <c r="H339" i="3"/>
  <c r="W338" i="3"/>
  <c r="X338" i="3" s="1"/>
  <c r="R338" i="3"/>
  <c r="S338" i="3" s="1"/>
  <c r="M338" i="3"/>
  <c r="N338" i="3" s="1"/>
  <c r="H338" i="3"/>
  <c r="I338" i="3" s="1"/>
  <c r="W336" i="3"/>
  <c r="X336" i="3" s="1"/>
  <c r="R336" i="3"/>
  <c r="S336" i="3" s="1"/>
  <c r="M336" i="3"/>
  <c r="N336" i="3" s="1"/>
  <c r="H336" i="3"/>
  <c r="W334" i="3"/>
  <c r="X334" i="3" s="1"/>
  <c r="R334" i="3"/>
  <c r="S334" i="3" s="1"/>
  <c r="M334" i="3"/>
  <c r="N334" i="3" s="1"/>
  <c r="H334" i="3"/>
  <c r="W332" i="3"/>
  <c r="X332" i="3" s="1"/>
  <c r="R332" i="3"/>
  <c r="S332" i="3" s="1"/>
  <c r="M332" i="3"/>
  <c r="N332" i="3" s="1"/>
  <c r="H332" i="3"/>
  <c r="W331" i="3"/>
  <c r="X331" i="3" s="1"/>
  <c r="R331" i="3"/>
  <c r="S331" i="3" s="1"/>
  <c r="M331" i="3"/>
  <c r="N331" i="3" s="1"/>
  <c r="H331" i="3"/>
  <c r="W329" i="3"/>
  <c r="X329" i="3" s="1"/>
  <c r="R329" i="3"/>
  <c r="S329" i="3" s="1"/>
  <c r="M329" i="3"/>
  <c r="N329" i="3" s="1"/>
  <c r="H329" i="3"/>
  <c r="W328" i="3"/>
  <c r="X328" i="3" s="1"/>
  <c r="R328" i="3"/>
  <c r="S328" i="3" s="1"/>
  <c r="M328" i="3"/>
  <c r="N328" i="3" s="1"/>
  <c r="H328" i="3"/>
  <c r="W327" i="3"/>
  <c r="X327" i="3" s="1"/>
  <c r="R327" i="3"/>
  <c r="S327" i="3" s="1"/>
  <c r="M327" i="3"/>
  <c r="N327" i="3" s="1"/>
  <c r="H327" i="3"/>
  <c r="W326" i="3"/>
  <c r="X326" i="3" s="1"/>
  <c r="R326" i="3"/>
  <c r="S326" i="3" s="1"/>
  <c r="M326" i="3"/>
  <c r="N326" i="3" s="1"/>
  <c r="H326" i="3"/>
  <c r="W325" i="3"/>
  <c r="X325" i="3" s="1"/>
  <c r="R325" i="3"/>
  <c r="S325" i="3" s="1"/>
  <c r="M325" i="3"/>
  <c r="N325" i="3" s="1"/>
  <c r="H325" i="3"/>
  <c r="W324" i="3"/>
  <c r="X324" i="3" s="1"/>
  <c r="R324" i="3"/>
  <c r="S324" i="3" s="1"/>
  <c r="M324" i="3"/>
  <c r="N324" i="3" s="1"/>
  <c r="H324" i="3"/>
  <c r="W323" i="3"/>
  <c r="X323" i="3" s="1"/>
  <c r="R323" i="3"/>
  <c r="S323" i="3" s="1"/>
  <c r="M323" i="3"/>
  <c r="N323" i="3" s="1"/>
  <c r="H323" i="3"/>
  <c r="W322" i="3"/>
  <c r="X322" i="3" s="1"/>
  <c r="R322" i="3"/>
  <c r="S322" i="3" s="1"/>
  <c r="M322" i="3"/>
  <c r="N322" i="3" s="1"/>
  <c r="H322" i="3"/>
  <c r="W321" i="3"/>
  <c r="X321" i="3" s="1"/>
  <c r="R321" i="3"/>
  <c r="S321" i="3" s="1"/>
  <c r="M321" i="3"/>
  <c r="N321" i="3" s="1"/>
  <c r="H321" i="3"/>
  <c r="W320" i="3"/>
  <c r="X320" i="3" s="1"/>
  <c r="R320" i="3"/>
  <c r="S320" i="3" s="1"/>
  <c r="M320" i="3"/>
  <c r="N320" i="3" s="1"/>
  <c r="H320" i="3"/>
  <c r="W319" i="3"/>
  <c r="X319" i="3" s="1"/>
  <c r="R319" i="3"/>
  <c r="S319" i="3" s="1"/>
  <c r="M319" i="3"/>
  <c r="N319" i="3" s="1"/>
  <c r="H319" i="3"/>
  <c r="W318" i="3"/>
  <c r="X318" i="3" s="1"/>
  <c r="R318" i="3"/>
  <c r="S318" i="3" s="1"/>
  <c r="M318" i="3"/>
  <c r="N318" i="3" s="1"/>
  <c r="H318" i="3"/>
  <c r="W317" i="3"/>
  <c r="X317" i="3" s="1"/>
  <c r="R317" i="3"/>
  <c r="S317" i="3" s="1"/>
  <c r="M317" i="3"/>
  <c r="N317" i="3" s="1"/>
  <c r="H317" i="3"/>
  <c r="W316" i="3"/>
  <c r="X316" i="3" s="1"/>
  <c r="R316" i="3"/>
  <c r="S316" i="3" s="1"/>
  <c r="M316" i="3"/>
  <c r="N316" i="3" s="1"/>
  <c r="H316" i="3"/>
  <c r="W315" i="3"/>
  <c r="X315" i="3" s="1"/>
  <c r="R315" i="3"/>
  <c r="S315" i="3" s="1"/>
  <c r="M315" i="3"/>
  <c r="N315" i="3" s="1"/>
  <c r="H315" i="3"/>
  <c r="W314" i="3"/>
  <c r="X314" i="3" s="1"/>
  <c r="R314" i="3"/>
  <c r="S314" i="3" s="1"/>
  <c r="M314" i="3"/>
  <c r="N314" i="3" s="1"/>
  <c r="H314" i="3"/>
  <c r="W313" i="3"/>
  <c r="X313" i="3" s="1"/>
  <c r="R313" i="3"/>
  <c r="S313" i="3" s="1"/>
  <c r="M313" i="3"/>
  <c r="N313" i="3" s="1"/>
  <c r="H313" i="3"/>
  <c r="W312" i="3"/>
  <c r="X312" i="3" s="1"/>
  <c r="R312" i="3"/>
  <c r="S312" i="3" s="1"/>
  <c r="M312" i="3"/>
  <c r="N312" i="3" s="1"/>
  <c r="H312" i="3"/>
  <c r="W311" i="3"/>
  <c r="X311" i="3" s="1"/>
  <c r="R311" i="3"/>
  <c r="S311" i="3" s="1"/>
  <c r="M311" i="3"/>
  <c r="N311" i="3" s="1"/>
  <c r="H311" i="3"/>
  <c r="W310" i="3"/>
  <c r="X310" i="3" s="1"/>
  <c r="R310" i="3"/>
  <c r="S310" i="3" s="1"/>
  <c r="M310" i="3"/>
  <c r="N310" i="3" s="1"/>
  <c r="H310" i="3"/>
  <c r="W309" i="3"/>
  <c r="X309" i="3" s="1"/>
  <c r="R309" i="3"/>
  <c r="S309" i="3" s="1"/>
  <c r="M309" i="3"/>
  <c r="N309" i="3" s="1"/>
  <c r="H309" i="3"/>
  <c r="W308" i="3"/>
  <c r="X308" i="3" s="1"/>
  <c r="R308" i="3"/>
  <c r="S308" i="3" s="1"/>
  <c r="M308" i="3"/>
  <c r="N308" i="3" s="1"/>
  <c r="H308" i="3"/>
  <c r="W307" i="3"/>
  <c r="X307" i="3" s="1"/>
  <c r="R307" i="3"/>
  <c r="S307" i="3" s="1"/>
  <c r="M307" i="3"/>
  <c r="N307" i="3" s="1"/>
  <c r="H307" i="3"/>
  <c r="W306" i="3"/>
  <c r="X306" i="3" s="1"/>
  <c r="R306" i="3"/>
  <c r="S306" i="3" s="1"/>
  <c r="M306" i="3"/>
  <c r="N306" i="3" s="1"/>
  <c r="H306" i="3"/>
  <c r="W305" i="3"/>
  <c r="X305" i="3" s="1"/>
  <c r="R305" i="3"/>
  <c r="S305" i="3" s="1"/>
  <c r="M305" i="3"/>
  <c r="N305" i="3" s="1"/>
  <c r="H305" i="3"/>
  <c r="W304" i="3"/>
  <c r="X304" i="3" s="1"/>
  <c r="R304" i="3"/>
  <c r="S304" i="3" s="1"/>
  <c r="M304" i="3"/>
  <c r="N304" i="3" s="1"/>
  <c r="H304" i="3"/>
  <c r="W303" i="3"/>
  <c r="X303" i="3" s="1"/>
  <c r="R303" i="3"/>
  <c r="S303" i="3" s="1"/>
  <c r="M303" i="3"/>
  <c r="N303" i="3" s="1"/>
  <c r="H303" i="3"/>
  <c r="W302" i="3"/>
  <c r="X302" i="3" s="1"/>
  <c r="R302" i="3"/>
  <c r="S302" i="3" s="1"/>
  <c r="M302" i="3"/>
  <c r="N302" i="3" s="1"/>
  <c r="H302" i="3"/>
  <c r="W301" i="3"/>
  <c r="X301" i="3" s="1"/>
  <c r="R301" i="3"/>
  <c r="S301" i="3" s="1"/>
  <c r="M301" i="3"/>
  <c r="N301" i="3" s="1"/>
  <c r="H301" i="3"/>
  <c r="W300" i="3"/>
  <c r="X300" i="3" s="1"/>
  <c r="R300" i="3"/>
  <c r="S300" i="3" s="1"/>
  <c r="M300" i="3"/>
  <c r="N300" i="3" s="1"/>
  <c r="H300" i="3"/>
  <c r="W299" i="3"/>
  <c r="X299" i="3" s="1"/>
  <c r="R299" i="3"/>
  <c r="S299" i="3" s="1"/>
  <c r="M299" i="3"/>
  <c r="N299" i="3" s="1"/>
  <c r="H299" i="3"/>
  <c r="W298" i="3"/>
  <c r="X298" i="3" s="1"/>
  <c r="R298" i="3"/>
  <c r="S298" i="3" s="1"/>
  <c r="M298" i="3"/>
  <c r="N298" i="3" s="1"/>
  <c r="H298" i="3"/>
  <c r="W297" i="3"/>
  <c r="X297" i="3" s="1"/>
  <c r="R297" i="3"/>
  <c r="S297" i="3" s="1"/>
  <c r="M297" i="3"/>
  <c r="N297" i="3" s="1"/>
  <c r="H297" i="3"/>
  <c r="W296" i="3"/>
  <c r="X296" i="3" s="1"/>
  <c r="R296" i="3"/>
  <c r="S296" i="3" s="1"/>
  <c r="M296" i="3"/>
  <c r="N296" i="3" s="1"/>
  <c r="H296" i="3"/>
  <c r="W295" i="3"/>
  <c r="X295" i="3" s="1"/>
  <c r="R295" i="3"/>
  <c r="S295" i="3" s="1"/>
  <c r="M295" i="3"/>
  <c r="N295" i="3" s="1"/>
  <c r="H295" i="3"/>
  <c r="W294" i="3"/>
  <c r="X294" i="3" s="1"/>
  <c r="R294" i="3"/>
  <c r="S294" i="3" s="1"/>
  <c r="M294" i="3"/>
  <c r="N294" i="3" s="1"/>
  <c r="H294" i="3"/>
  <c r="W293" i="3"/>
  <c r="X293" i="3" s="1"/>
  <c r="R293" i="3"/>
  <c r="S293" i="3" s="1"/>
  <c r="M293" i="3"/>
  <c r="N293" i="3" s="1"/>
  <c r="H293" i="3"/>
  <c r="W292" i="3"/>
  <c r="X292" i="3" s="1"/>
  <c r="R292" i="3"/>
  <c r="S292" i="3" s="1"/>
  <c r="M292" i="3"/>
  <c r="N292" i="3" s="1"/>
  <c r="H292" i="3"/>
  <c r="W291" i="3"/>
  <c r="X291" i="3" s="1"/>
  <c r="R291" i="3"/>
  <c r="S291" i="3" s="1"/>
  <c r="M291" i="3"/>
  <c r="N291" i="3" s="1"/>
  <c r="H291" i="3"/>
  <c r="W290" i="3"/>
  <c r="X290" i="3" s="1"/>
  <c r="R290" i="3"/>
  <c r="S290" i="3" s="1"/>
  <c r="M290" i="3"/>
  <c r="N290" i="3" s="1"/>
  <c r="H290" i="3"/>
  <c r="W289" i="3"/>
  <c r="X289" i="3" s="1"/>
  <c r="R289" i="3"/>
  <c r="S289" i="3" s="1"/>
  <c r="M289" i="3"/>
  <c r="N289" i="3" s="1"/>
  <c r="H289" i="3"/>
  <c r="W288" i="3"/>
  <c r="X288" i="3" s="1"/>
  <c r="R288" i="3"/>
  <c r="S288" i="3" s="1"/>
  <c r="M288" i="3"/>
  <c r="N288" i="3" s="1"/>
  <c r="H288" i="3"/>
  <c r="W287" i="3"/>
  <c r="X287" i="3" s="1"/>
  <c r="R287" i="3"/>
  <c r="S287" i="3" s="1"/>
  <c r="M287" i="3"/>
  <c r="N287" i="3" s="1"/>
  <c r="H287" i="3"/>
  <c r="W286" i="3"/>
  <c r="X286" i="3" s="1"/>
  <c r="R286" i="3"/>
  <c r="S286" i="3" s="1"/>
  <c r="M286" i="3"/>
  <c r="N286" i="3" s="1"/>
  <c r="H286" i="3"/>
  <c r="W285" i="3"/>
  <c r="X285" i="3" s="1"/>
  <c r="R285" i="3"/>
  <c r="S285" i="3" s="1"/>
  <c r="M285" i="3"/>
  <c r="N285" i="3" s="1"/>
  <c r="H285" i="3"/>
  <c r="W284" i="3"/>
  <c r="X284" i="3" s="1"/>
  <c r="R284" i="3"/>
  <c r="S284" i="3" s="1"/>
  <c r="M284" i="3"/>
  <c r="N284" i="3" s="1"/>
  <c r="H284" i="3"/>
  <c r="W283" i="3"/>
  <c r="X283" i="3" s="1"/>
  <c r="R283" i="3"/>
  <c r="S283" i="3" s="1"/>
  <c r="M283" i="3"/>
  <c r="N283" i="3" s="1"/>
  <c r="H283" i="3"/>
  <c r="W282" i="3"/>
  <c r="X282" i="3" s="1"/>
  <c r="R282" i="3"/>
  <c r="S282" i="3" s="1"/>
  <c r="M282" i="3"/>
  <c r="N282" i="3" s="1"/>
  <c r="H282" i="3"/>
  <c r="W281" i="3"/>
  <c r="X281" i="3" s="1"/>
  <c r="R281" i="3"/>
  <c r="S281" i="3" s="1"/>
  <c r="M281" i="3"/>
  <c r="N281" i="3" s="1"/>
  <c r="H281" i="3"/>
  <c r="W280" i="3"/>
  <c r="X280" i="3" s="1"/>
  <c r="R280" i="3"/>
  <c r="S280" i="3" s="1"/>
  <c r="M280" i="3"/>
  <c r="N280" i="3" s="1"/>
  <c r="H280" i="3"/>
  <c r="W279" i="3"/>
  <c r="X279" i="3" s="1"/>
  <c r="R279" i="3"/>
  <c r="S279" i="3" s="1"/>
  <c r="M279" i="3"/>
  <c r="N279" i="3" s="1"/>
  <c r="H279" i="3"/>
  <c r="W278" i="3"/>
  <c r="X278" i="3" s="1"/>
  <c r="R278" i="3"/>
  <c r="S278" i="3" s="1"/>
  <c r="M278" i="3"/>
  <c r="N278" i="3" s="1"/>
  <c r="H278" i="3"/>
  <c r="W277" i="3"/>
  <c r="X277" i="3" s="1"/>
  <c r="R277" i="3"/>
  <c r="S277" i="3" s="1"/>
  <c r="M277" i="3"/>
  <c r="N277" i="3" s="1"/>
  <c r="H277" i="3"/>
  <c r="W276" i="3"/>
  <c r="X276" i="3" s="1"/>
  <c r="R276" i="3"/>
  <c r="S276" i="3" s="1"/>
  <c r="M276" i="3"/>
  <c r="N276" i="3" s="1"/>
  <c r="H276" i="3"/>
  <c r="W275" i="3"/>
  <c r="X275" i="3" s="1"/>
  <c r="R275" i="3"/>
  <c r="S275" i="3" s="1"/>
  <c r="M275" i="3"/>
  <c r="N275" i="3" s="1"/>
  <c r="H275" i="3"/>
  <c r="W274" i="3"/>
  <c r="X274" i="3" s="1"/>
  <c r="R274" i="3"/>
  <c r="S274" i="3" s="1"/>
  <c r="M274" i="3"/>
  <c r="N274" i="3" s="1"/>
  <c r="H274" i="3"/>
  <c r="W273" i="3"/>
  <c r="X273" i="3" s="1"/>
  <c r="R273" i="3"/>
  <c r="S273" i="3" s="1"/>
  <c r="M273" i="3"/>
  <c r="N273" i="3" s="1"/>
  <c r="H273" i="3"/>
  <c r="W272" i="3"/>
  <c r="X272" i="3" s="1"/>
  <c r="R272" i="3"/>
  <c r="S272" i="3" s="1"/>
  <c r="M272" i="3"/>
  <c r="N272" i="3" s="1"/>
  <c r="H272" i="3"/>
  <c r="W271" i="3"/>
  <c r="X271" i="3" s="1"/>
  <c r="R271" i="3"/>
  <c r="S271" i="3" s="1"/>
  <c r="M271" i="3"/>
  <c r="N271" i="3" s="1"/>
  <c r="H271" i="3"/>
  <c r="W270" i="3"/>
  <c r="X270" i="3" s="1"/>
  <c r="R270" i="3"/>
  <c r="S270" i="3" s="1"/>
  <c r="M270" i="3"/>
  <c r="N270" i="3" s="1"/>
  <c r="H270" i="3"/>
  <c r="W269" i="3"/>
  <c r="X269" i="3" s="1"/>
  <c r="R269" i="3"/>
  <c r="S269" i="3" s="1"/>
  <c r="M269" i="3"/>
  <c r="N269" i="3" s="1"/>
  <c r="H269" i="3"/>
  <c r="W268" i="3"/>
  <c r="X268" i="3" s="1"/>
  <c r="R268" i="3"/>
  <c r="S268" i="3" s="1"/>
  <c r="M268" i="3"/>
  <c r="N268" i="3" s="1"/>
  <c r="H268" i="3"/>
  <c r="W267" i="3"/>
  <c r="X267" i="3" s="1"/>
  <c r="R267" i="3"/>
  <c r="S267" i="3" s="1"/>
  <c r="M267" i="3"/>
  <c r="N267" i="3" s="1"/>
  <c r="H267" i="3"/>
  <c r="W266" i="3"/>
  <c r="X266" i="3" s="1"/>
  <c r="R266" i="3"/>
  <c r="S266" i="3" s="1"/>
  <c r="M266" i="3"/>
  <c r="N266" i="3" s="1"/>
  <c r="H266" i="3"/>
  <c r="W265" i="3"/>
  <c r="X265" i="3" s="1"/>
  <c r="R265" i="3"/>
  <c r="S265" i="3" s="1"/>
  <c r="M265" i="3"/>
  <c r="N265" i="3" s="1"/>
  <c r="H265" i="3"/>
  <c r="W264" i="3"/>
  <c r="X264" i="3" s="1"/>
  <c r="R264" i="3"/>
  <c r="S264" i="3" s="1"/>
  <c r="M264" i="3"/>
  <c r="N264" i="3" s="1"/>
  <c r="H264" i="3"/>
  <c r="W263" i="3"/>
  <c r="X263" i="3" s="1"/>
  <c r="R263" i="3"/>
  <c r="S263" i="3" s="1"/>
  <c r="M263" i="3"/>
  <c r="N263" i="3" s="1"/>
  <c r="H263" i="3"/>
  <c r="W262" i="3"/>
  <c r="X262" i="3" s="1"/>
  <c r="R262" i="3"/>
  <c r="S262" i="3" s="1"/>
  <c r="M262" i="3"/>
  <c r="N262" i="3" s="1"/>
  <c r="H262" i="3"/>
  <c r="W261" i="3"/>
  <c r="X261" i="3" s="1"/>
  <c r="R261" i="3"/>
  <c r="S261" i="3" s="1"/>
  <c r="M261" i="3"/>
  <c r="N261" i="3" s="1"/>
  <c r="H261" i="3"/>
  <c r="W260" i="3"/>
  <c r="X260" i="3" s="1"/>
  <c r="R260" i="3"/>
  <c r="S260" i="3" s="1"/>
  <c r="M260" i="3"/>
  <c r="N260" i="3" s="1"/>
  <c r="H260" i="3"/>
  <c r="W259" i="3"/>
  <c r="X259" i="3" s="1"/>
  <c r="R259" i="3"/>
  <c r="S259" i="3" s="1"/>
  <c r="M259" i="3"/>
  <c r="N259" i="3" s="1"/>
  <c r="H259" i="3"/>
  <c r="W258" i="3"/>
  <c r="X258" i="3" s="1"/>
  <c r="R258" i="3"/>
  <c r="S258" i="3" s="1"/>
  <c r="M258" i="3"/>
  <c r="N258" i="3" s="1"/>
  <c r="H258" i="3"/>
  <c r="W257" i="3"/>
  <c r="X257" i="3" s="1"/>
  <c r="R257" i="3"/>
  <c r="S257" i="3" s="1"/>
  <c r="M257" i="3"/>
  <c r="N257" i="3" s="1"/>
  <c r="H257" i="3"/>
  <c r="W256" i="3"/>
  <c r="X256" i="3" s="1"/>
  <c r="R256" i="3"/>
  <c r="S256" i="3" s="1"/>
  <c r="M256" i="3"/>
  <c r="N256" i="3" s="1"/>
  <c r="H256" i="3"/>
  <c r="W255" i="3"/>
  <c r="X255" i="3" s="1"/>
  <c r="R255" i="3"/>
  <c r="S255" i="3" s="1"/>
  <c r="M255" i="3"/>
  <c r="N255" i="3" s="1"/>
  <c r="H255" i="3"/>
  <c r="W254" i="3"/>
  <c r="X254" i="3" s="1"/>
  <c r="R254" i="3"/>
  <c r="S254" i="3" s="1"/>
  <c r="M254" i="3"/>
  <c r="N254" i="3" s="1"/>
  <c r="H254" i="3"/>
  <c r="W253" i="3"/>
  <c r="X253" i="3" s="1"/>
  <c r="R253" i="3"/>
  <c r="S253" i="3" s="1"/>
  <c r="M253" i="3"/>
  <c r="N253" i="3" s="1"/>
  <c r="H253" i="3"/>
  <c r="W252" i="3"/>
  <c r="X252" i="3" s="1"/>
  <c r="R252" i="3"/>
  <c r="S252" i="3" s="1"/>
  <c r="M252" i="3"/>
  <c r="N252" i="3" s="1"/>
  <c r="H252" i="3"/>
  <c r="W251" i="3"/>
  <c r="X251" i="3" s="1"/>
  <c r="R251" i="3"/>
  <c r="S251" i="3" s="1"/>
  <c r="M251" i="3"/>
  <c r="N251" i="3" s="1"/>
  <c r="H251" i="3"/>
  <c r="W250" i="3"/>
  <c r="X250" i="3" s="1"/>
  <c r="R250" i="3"/>
  <c r="S250" i="3" s="1"/>
  <c r="M250" i="3"/>
  <c r="N250" i="3" s="1"/>
  <c r="H250" i="3"/>
  <c r="W249" i="3"/>
  <c r="X249" i="3" s="1"/>
  <c r="R249" i="3"/>
  <c r="S249" i="3" s="1"/>
  <c r="M249" i="3"/>
  <c r="N249" i="3" s="1"/>
  <c r="H249" i="3"/>
  <c r="W248" i="3"/>
  <c r="X248" i="3" s="1"/>
  <c r="R248" i="3"/>
  <c r="S248" i="3" s="1"/>
  <c r="M248" i="3"/>
  <c r="N248" i="3" s="1"/>
  <c r="H248" i="3"/>
  <c r="W247" i="3"/>
  <c r="X247" i="3" s="1"/>
  <c r="R247" i="3"/>
  <c r="S247" i="3" s="1"/>
  <c r="M247" i="3"/>
  <c r="N247" i="3" s="1"/>
  <c r="H247" i="3"/>
  <c r="W246" i="3"/>
  <c r="X246" i="3" s="1"/>
  <c r="R246" i="3"/>
  <c r="S246" i="3" s="1"/>
  <c r="M246" i="3"/>
  <c r="N246" i="3" s="1"/>
  <c r="H246" i="3"/>
  <c r="W245" i="3"/>
  <c r="X245" i="3" s="1"/>
  <c r="R245" i="3"/>
  <c r="S245" i="3" s="1"/>
  <c r="M245" i="3"/>
  <c r="N245" i="3" s="1"/>
  <c r="H245" i="3"/>
  <c r="W244" i="3"/>
  <c r="X244" i="3" s="1"/>
  <c r="R244" i="3"/>
  <c r="S244" i="3" s="1"/>
  <c r="M244" i="3"/>
  <c r="N244" i="3" s="1"/>
  <c r="H244" i="3"/>
  <c r="W243" i="3"/>
  <c r="X243" i="3" s="1"/>
  <c r="R243" i="3"/>
  <c r="S243" i="3" s="1"/>
  <c r="M243" i="3"/>
  <c r="N243" i="3" s="1"/>
  <c r="H243" i="3"/>
  <c r="W242" i="3"/>
  <c r="X242" i="3" s="1"/>
  <c r="R242" i="3"/>
  <c r="S242" i="3" s="1"/>
  <c r="M242" i="3"/>
  <c r="N242" i="3" s="1"/>
  <c r="H242" i="3"/>
  <c r="W241" i="3"/>
  <c r="X241" i="3" s="1"/>
  <c r="R241" i="3"/>
  <c r="S241" i="3" s="1"/>
  <c r="M241" i="3"/>
  <c r="N241" i="3" s="1"/>
  <c r="H241" i="3"/>
  <c r="W240" i="3"/>
  <c r="X240" i="3" s="1"/>
  <c r="R240" i="3"/>
  <c r="S240" i="3" s="1"/>
  <c r="M240" i="3"/>
  <c r="N240" i="3" s="1"/>
  <c r="H240" i="3"/>
  <c r="W239" i="3"/>
  <c r="X239" i="3" s="1"/>
  <c r="R239" i="3"/>
  <c r="S239" i="3" s="1"/>
  <c r="M239" i="3"/>
  <c r="N239" i="3" s="1"/>
  <c r="H239" i="3"/>
  <c r="W238" i="3"/>
  <c r="X238" i="3" s="1"/>
  <c r="R238" i="3"/>
  <c r="S238" i="3" s="1"/>
  <c r="M238" i="3"/>
  <c r="N238" i="3" s="1"/>
  <c r="H238" i="3"/>
  <c r="W237" i="3"/>
  <c r="X237" i="3" s="1"/>
  <c r="R237" i="3"/>
  <c r="S237" i="3" s="1"/>
  <c r="M237" i="3"/>
  <c r="N237" i="3" s="1"/>
  <c r="H237" i="3"/>
  <c r="W236" i="3"/>
  <c r="X236" i="3" s="1"/>
  <c r="R236" i="3"/>
  <c r="S236" i="3" s="1"/>
  <c r="M236" i="3"/>
  <c r="N236" i="3" s="1"/>
  <c r="H236" i="3"/>
  <c r="W235" i="3"/>
  <c r="X235" i="3" s="1"/>
  <c r="R235" i="3"/>
  <c r="S235" i="3" s="1"/>
  <c r="M235" i="3"/>
  <c r="N235" i="3" s="1"/>
  <c r="H235" i="3"/>
  <c r="I235" i="3" s="1"/>
  <c r="W234" i="3"/>
  <c r="X234" i="3" s="1"/>
  <c r="R234" i="3"/>
  <c r="S234" i="3" s="1"/>
  <c r="M234" i="3"/>
  <c r="N234" i="3" s="1"/>
  <c r="H234" i="3"/>
  <c r="I234" i="3" s="1"/>
  <c r="W233" i="3"/>
  <c r="X233" i="3" s="1"/>
  <c r="R233" i="3"/>
  <c r="S233" i="3" s="1"/>
  <c r="M233" i="3"/>
  <c r="N233" i="3" s="1"/>
  <c r="H233" i="3"/>
  <c r="I233" i="3" s="1"/>
  <c r="W232" i="3"/>
  <c r="X232" i="3" s="1"/>
  <c r="R232" i="3"/>
  <c r="S232" i="3" s="1"/>
  <c r="M232" i="3"/>
  <c r="N232" i="3" s="1"/>
  <c r="H232" i="3"/>
  <c r="I232" i="3" s="1"/>
  <c r="W231" i="3"/>
  <c r="X231" i="3" s="1"/>
  <c r="R231" i="3"/>
  <c r="S231" i="3" s="1"/>
  <c r="M231" i="3"/>
  <c r="N231" i="3" s="1"/>
  <c r="H231" i="3"/>
  <c r="I231" i="3" s="1"/>
  <c r="W230" i="3"/>
  <c r="X230" i="3" s="1"/>
  <c r="R230" i="3"/>
  <c r="S230" i="3" s="1"/>
  <c r="M230" i="3"/>
  <c r="N230" i="3" s="1"/>
  <c r="H230" i="3"/>
  <c r="I230" i="3" s="1"/>
  <c r="W229" i="3"/>
  <c r="X229" i="3" s="1"/>
  <c r="R229" i="3"/>
  <c r="S229" i="3" s="1"/>
  <c r="M229" i="3"/>
  <c r="N229" i="3" s="1"/>
  <c r="H229" i="3"/>
  <c r="I229" i="3" s="1"/>
  <c r="W228" i="3"/>
  <c r="X228" i="3" s="1"/>
  <c r="R228" i="3"/>
  <c r="S228" i="3" s="1"/>
  <c r="M228" i="3"/>
  <c r="N228" i="3" s="1"/>
  <c r="H228" i="3"/>
  <c r="I228" i="3" s="1"/>
  <c r="W227" i="3"/>
  <c r="X227" i="3" s="1"/>
  <c r="R227" i="3"/>
  <c r="S227" i="3" s="1"/>
  <c r="M227" i="3"/>
  <c r="N227" i="3" s="1"/>
  <c r="H227" i="3"/>
  <c r="I227" i="3" s="1"/>
  <c r="W226" i="3"/>
  <c r="X226" i="3" s="1"/>
  <c r="R226" i="3"/>
  <c r="S226" i="3" s="1"/>
  <c r="M226" i="3"/>
  <c r="N226" i="3" s="1"/>
  <c r="H226" i="3"/>
  <c r="I226" i="3" s="1"/>
  <c r="W225" i="3"/>
  <c r="X225" i="3" s="1"/>
  <c r="R225" i="3"/>
  <c r="S225" i="3" s="1"/>
  <c r="M225" i="3"/>
  <c r="N225" i="3" s="1"/>
  <c r="H225" i="3"/>
  <c r="I225" i="3" s="1"/>
  <c r="W224" i="3"/>
  <c r="X224" i="3" s="1"/>
  <c r="R224" i="3"/>
  <c r="S224" i="3" s="1"/>
  <c r="M224" i="3"/>
  <c r="N224" i="3" s="1"/>
  <c r="H224" i="3"/>
  <c r="I224" i="3" s="1"/>
  <c r="W223" i="3"/>
  <c r="X223" i="3" s="1"/>
  <c r="R223" i="3"/>
  <c r="S223" i="3" s="1"/>
  <c r="M223" i="3"/>
  <c r="N223" i="3" s="1"/>
  <c r="H223" i="3"/>
  <c r="I223" i="3" s="1"/>
  <c r="W222" i="3"/>
  <c r="X222" i="3" s="1"/>
  <c r="R222" i="3"/>
  <c r="S222" i="3" s="1"/>
  <c r="M222" i="3"/>
  <c r="N222" i="3" s="1"/>
  <c r="H222" i="3"/>
  <c r="I222" i="3" s="1"/>
  <c r="W221" i="3"/>
  <c r="X221" i="3" s="1"/>
  <c r="R221" i="3"/>
  <c r="S221" i="3" s="1"/>
  <c r="M221" i="3"/>
  <c r="N221" i="3" s="1"/>
  <c r="H221" i="3"/>
  <c r="I221" i="3" s="1"/>
  <c r="W220" i="3"/>
  <c r="X220" i="3" s="1"/>
  <c r="R220" i="3"/>
  <c r="S220" i="3" s="1"/>
  <c r="M220" i="3"/>
  <c r="N220" i="3" s="1"/>
  <c r="H220" i="3"/>
  <c r="I220" i="3" s="1"/>
  <c r="W219" i="3"/>
  <c r="X219" i="3" s="1"/>
  <c r="R219" i="3"/>
  <c r="S219" i="3" s="1"/>
  <c r="M219" i="3"/>
  <c r="N219" i="3" s="1"/>
  <c r="H219" i="3"/>
  <c r="I219" i="3" s="1"/>
  <c r="W218" i="3"/>
  <c r="X218" i="3" s="1"/>
  <c r="R218" i="3"/>
  <c r="S218" i="3" s="1"/>
  <c r="M218" i="3"/>
  <c r="N218" i="3" s="1"/>
  <c r="H218" i="3"/>
  <c r="I218" i="3" s="1"/>
  <c r="W217" i="3"/>
  <c r="X217" i="3" s="1"/>
  <c r="R217" i="3"/>
  <c r="S217" i="3" s="1"/>
  <c r="M217" i="3"/>
  <c r="N217" i="3" s="1"/>
  <c r="H217" i="3"/>
  <c r="I217" i="3" s="1"/>
  <c r="W216" i="3"/>
  <c r="X216" i="3" s="1"/>
  <c r="R216" i="3"/>
  <c r="S216" i="3" s="1"/>
  <c r="M216" i="3"/>
  <c r="N216" i="3" s="1"/>
  <c r="H216" i="3"/>
  <c r="I216" i="3" s="1"/>
  <c r="W215" i="3"/>
  <c r="X215" i="3" s="1"/>
  <c r="R215" i="3"/>
  <c r="S215" i="3" s="1"/>
  <c r="M215" i="3"/>
  <c r="N215" i="3" s="1"/>
  <c r="H215" i="3"/>
  <c r="I215" i="3" s="1"/>
  <c r="W214" i="3"/>
  <c r="X214" i="3" s="1"/>
  <c r="R214" i="3"/>
  <c r="S214" i="3" s="1"/>
  <c r="M214" i="3"/>
  <c r="N214" i="3" s="1"/>
  <c r="H214" i="3"/>
  <c r="I214" i="3" s="1"/>
  <c r="W213" i="3"/>
  <c r="X213" i="3" s="1"/>
  <c r="R213" i="3"/>
  <c r="S213" i="3" s="1"/>
  <c r="M213" i="3"/>
  <c r="N213" i="3" s="1"/>
  <c r="H213" i="3"/>
  <c r="I213" i="3" s="1"/>
  <c r="W212" i="3"/>
  <c r="X212" i="3" s="1"/>
  <c r="R212" i="3"/>
  <c r="S212" i="3" s="1"/>
  <c r="M212" i="3"/>
  <c r="N212" i="3" s="1"/>
  <c r="H212" i="3"/>
  <c r="I212" i="3" s="1"/>
  <c r="W211" i="3"/>
  <c r="X211" i="3" s="1"/>
  <c r="R211" i="3"/>
  <c r="S211" i="3" s="1"/>
  <c r="M211" i="3"/>
  <c r="N211" i="3" s="1"/>
  <c r="H211" i="3"/>
  <c r="I211" i="3" s="1"/>
  <c r="W210" i="3"/>
  <c r="X210" i="3" s="1"/>
  <c r="R210" i="3"/>
  <c r="S210" i="3" s="1"/>
  <c r="M210" i="3"/>
  <c r="N210" i="3" s="1"/>
  <c r="H210" i="3"/>
  <c r="I210" i="3" s="1"/>
  <c r="W209" i="3"/>
  <c r="X209" i="3" s="1"/>
  <c r="R209" i="3"/>
  <c r="S209" i="3" s="1"/>
  <c r="M209" i="3"/>
  <c r="N209" i="3" s="1"/>
  <c r="H209" i="3"/>
  <c r="I209" i="3" s="1"/>
  <c r="W208" i="3"/>
  <c r="X208" i="3" s="1"/>
  <c r="R208" i="3"/>
  <c r="S208" i="3" s="1"/>
  <c r="M208" i="3"/>
  <c r="N208" i="3" s="1"/>
  <c r="H208" i="3"/>
  <c r="I208" i="3" s="1"/>
  <c r="W207" i="3"/>
  <c r="X207" i="3" s="1"/>
  <c r="R207" i="3"/>
  <c r="S207" i="3" s="1"/>
  <c r="M207" i="3"/>
  <c r="N207" i="3" s="1"/>
  <c r="H207" i="3"/>
  <c r="I207" i="3" s="1"/>
  <c r="W206" i="3"/>
  <c r="X206" i="3" s="1"/>
  <c r="R206" i="3"/>
  <c r="S206" i="3" s="1"/>
  <c r="M206" i="3"/>
  <c r="N206" i="3" s="1"/>
  <c r="H206" i="3"/>
  <c r="I206" i="3" s="1"/>
  <c r="W205" i="3"/>
  <c r="X205" i="3" s="1"/>
  <c r="R205" i="3"/>
  <c r="S205" i="3" s="1"/>
  <c r="M205" i="3"/>
  <c r="N205" i="3" s="1"/>
  <c r="H205" i="3"/>
  <c r="I205" i="3" s="1"/>
  <c r="W204" i="3"/>
  <c r="X204" i="3" s="1"/>
  <c r="R204" i="3"/>
  <c r="S204" i="3" s="1"/>
  <c r="M204" i="3"/>
  <c r="N204" i="3" s="1"/>
  <c r="H204" i="3"/>
  <c r="I204" i="3" s="1"/>
  <c r="W203" i="3"/>
  <c r="X203" i="3" s="1"/>
  <c r="R203" i="3"/>
  <c r="S203" i="3" s="1"/>
  <c r="M203" i="3"/>
  <c r="N203" i="3" s="1"/>
  <c r="H203" i="3"/>
  <c r="I203" i="3" s="1"/>
  <c r="W202" i="3"/>
  <c r="X202" i="3" s="1"/>
  <c r="R202" i="3"/>
  <c r="S202" i="3" s="1"/>
  <c r="M202" i="3"/>
  <c r="N202" i="3" s="1"/>
  <c r="H202" i="3"/>
  <c r="I202" i="3" s="1"/>
  <c r="W201" i="3"/>
  <c r="X201" i="3" s="1"/>
  <c r="R201" i="3"/>
  <c r="S201" i="3" s="1"/>
  <c r="M201" i="3"/>
  <c r="N201" i="3" s="1"/>
  <c r="H201" i="3"/>
  <c r="I201" i="3" s="1"/>
  <c r="W200" i="3"/>
  <c r="X200" i="3" s="1"/>
  <c r="R200" i="3"/>
  <c r="S200" i="3" s="1"/>
  <c r="M200" i="3"/>
  <c r="N200" i="3" s="1"/>
  <c r="H200" i="3"/>
  <c r="I200" i="3" s="1"/>
  <c r="W199" i="3"/>
  <c r="X199" i="3" s="1"/>
  <c r="R199" i="3"/>
  <c r="S199" i="3" s="1"/>
  <c r="M199" i="3"/>
  <c r="N199" i="3" s="1"/>
  <c r="H199" i="3"/>
  <c r="I199" i="3" s="1"/>
  <c r="W198" i="3"/>
  <c r="X198" i="3" s="1"/>
  <c r="R198" i="3"/>
  <c r="S198" i="3" s="1"/>
  <c r="M198" i="3"/>
  <c r="N198" i="3" s="1"/>
  <c r="H198" i="3"/>
  <c r="I198" i="3" s="1"/>
  <c r="W197" i="3"/>
  <c r="X197" i="3" s="1"/>
  <c r="R197" i="3"/>
  <c r="S197" i="3" s="1"/>
  <c r="M197" i="3"/>
  <c r="N197" i="3" s="1"/>
  <c r="H197" i="3"/>
  <c r="I197" i="3" s="1"/>
  <c r="W196" i="3"/>
  <c r="X196" i="3" s="1"/>
  <c r="R196" i="3"/>
  <c r="S196" i="3" s="1"/>
  <c r="M196" i="3"/>
  <c r="N196" i="3" s="1"/>
  <c r="H196" i="3"/>
  <c r="I196" i="3" s="1"/>
  <c r="W195" i="3"/>
  <c r="X195" i="3" s="1"/>
  <c r="R195" i="3"/>
  <c r="S195" i="3" s="1"/>
  <c r="M195" i="3"/>
  <c r="N195" i="3" s="1"/>
  <c r="H195" i="3"/>
  <c r="I195" i="3" s="1"/>
  <c r="W194" i="3"/>
  <c r="X194" i="3" s="1"/>
  <c r="R194" i="3"/>
  <c r="S194" i="3" s="1"/>
  <c r="M194" i="3"/>
  <c r="N194" i="3" s="1"/>
  <c r="H194" i="3"/>
  <c r="I194" i="3" s="1"/>
  <c r="W193" i="3"/>
  <c r="X193" i="3" s="1"/>
  <c r="R193" i="3"/>
  <c r="S193" i="3" s="1"/>
  <c r="M193" i="3"/>
  <c r="N193" i="3" s="1"/>
  <c r="H193" i="3"/>
  <c r="I193" i="3" s="1"/>
  <c r="W192" i="3"/>
  <c r="X192" i="3" s="1"/>
  <c r="R192" i="3"/>
  <c r="S192" i="3" s="1"/>
  <c r="M192" i="3"/>
  <c r="N192" i="3" s="1"/>
  <c r="H192" i="3"/>
  <c r="I192" i="3" s="1"/>
  <c r="W191" i="3"/>
  <c r="X191" i="3" s="1"/>
  <c r="R191" i="3"/>
  <c r="S191" i="3" s="1"/>
  <c r="M191" i="3"/>
  <c r="N191" i="3" s="1"/>
  <c r="H191" i="3"/>
  <c r="I191" i="3" s="1"/>
  <c r="W190" i="3"/>
  <c r="X190" i="3" s="1"/>
  <c r="R190" i="3"/>
  <c r="S190" i="3" s="1"/>
  <c r="M190" i="3"/>
  <c r="N190" i="3" s="1"/>
  <c r="H190" i="3"/>
  <c r="I190" i="3" s="1"/>
  <c r="W189" i="3"/>
  <c r="X189" i="3" s="1"/>
  <c r="R189" i="3"/>
  <c r="S189" i="3" s="1"/>
  <c r="M189" i="3"/>
  <c r="N189" i="3" s="1"/>
  <c r="H189" i="3"/>
  <c r="I189" i="3" s="1"/>
  <c r="W188" i="3"/>
  <c r="X188" i="3" s="1"/>
  <c r="R188" i="3"/>
  <c r="S188" i="3" s="1"/>
  <c r="M188" i="3"/>
  <c r="N188" i="3" s="1"/>
  <c r="H188" i="3"/>
  <c r="I188" i="3" s="1"/>
  <c r="W187" i="3"/>
  <c r="X187" i="3" s="1"/>
  <c r="R187" i="3"/>
  <c r="S187" i="3" s="1"/>
  <c r="M187" i="3"/>
  <c r="N187" i="3" s="1"/>
  <c r="H187" i="3"/>
  <c r="I187" i="3" s="1"/>
  <c r="W186" i="3"/>
  <c r="X186" i="3" s="1"/>
  <c r="R186" i="3"/>
  <c r="S186" i="3" s="1"/>
  <c r="M186" i="3"/>
  <c r="N186" i="3" s="1"/>
  <c r="H186" i="3"/>
  <c r="I186" i="3" s="1"/>
  <c r="W185" i="3"/>
  <c r="X185" i="3" s="1"/>
  <c r="R185" i="3"/>
  <c r="S185" i="3" s="1"/>
  <c r="M185" i="3"/>
  <c r="N185" i="3" s="1"/>
  <c r="H185" i="3"/>
  <c r="I185" i="3" s="1"/>
  <c r="W184" i="3"/>
  <c r="X184" i="3" s="1"/>
  <c r="R184" i="3"/>
  <c r="S184" i="3" s="1"/>
  <c r="M184" i="3"/>
  <c r="N184" i="3" s="1"/>
  <c r="H184" i="3"/>
  <c r="I184" i="3" s="1"/>
  <c r="W183" i="3"/>
  <c r="X183" i="3" s="1"/>
  <c r="R183" i="3"/>
  <c r="S183" i="3" s="1"/>
  <c r="M183" i="3"/>
  <c r="N183" i="3" s="1"/>
  <c r="H183" i="3"/>
  <c r="I183" i="3" s="1"/>
  <c r="W182" i="3"/>
  <c r="X182" i="3" s="1"/>
  <c r="R182" i="3"/>
  <c r="S182" i="3" s="1"/>
  <c r="M182" i="3"/>
  <c r="N182" i="3" s="1"/>
  <c r="H182" i="3"/>
  <c r="I182" i="3" s="1"/>
  <c r="W181" i="3"/>
  <c r="X181" i="3" s="1"/>
  <c r="R181" i="3"/>
  <c r="S181" i="3" s="1"/>
  <c r="M181" i="3"/>
  <c r="N181" i="3" s="1"/>
  <c r="H181" i="3"/>
  <c r="I181" i="3" s="1"/>
  <c r="W180" i="3"/>
  <c r="X180" i="3" s="1"/>
  <c r="R180" i="3"/>
  <c r="S180" i="3" s="1"/>
  <c r="M180" i="3"/>
  <c r="N180" i="3" s="1"/>
  <c r="H180" i="3"/>
  <c r="I180" i="3" s="1"/>
  <c r="W179" i="3"/>
  <c r="X179" i="3" s="1"/>
  <c r="R179" i="3"/>
  <c r="S179" i="3" s="1"/>
  <c r="M179" i="3"/>
  <c r="N179" i="3" s="1"/>
  <c r="H179" i="3"/>
  <c r="I179" i="3" s="1"/>
  <c r="W178" i="3"/>
  <c r="X178" i="3" s="1"/>
  <c r="R178" i="3"/>
  <c r="S178" i="3" s="1"/>
  <c r="M178" i="3"/>
  <c r="N178" i="3" s="1"/>
  <c r="H178" i="3"/>
  <c r="I178" i="3" s="1"/>
  <c r="W176" i="3"/>
  <c r="X176" i="3" s="1"/>
  <c r="R176" i="3"/>
  <c r="S176" i="3" s="1"/>
  <c r="M176" i="3"/>
  <c r="N176" i="3" s="1"/>
  <c r="H176" i="3"/>
  <c r="I176" i="3" s="1"/>
  <c r="W175" i="3"/>
  <c r="X175" i="3" s="1"/>
  <c r="R175" i="3"/>
  <c r="S175" i="3" s="1"/>
  <c r="M175" i="3"/>
  <c r="N175" i="3" s="1"/>
  <c r="H175" i="3"/>
  <c r="I175" i="3" s="1"/>
  <c r="W174" i="3"/>
  <c r="X174" i="3" s="1"/>
  <c r="R174" i="3"/>
  <c r="S174" i="3" s="1"/>
  <c r="M174" i="3"/>
  <c r="N174" i="3" s="1"/>
  <c r="H174" i="3"/>
  <c r="I174" i="3" s="1"/>
  <c r="W173" i="3"/>
  <c r="X173" i="3" s="1"/>
  <c r="R173" i="3"/>
  <c r="S173" i="3" s="1"/>
  <c r="M173" i="3"/>
  <c r="N173" i="3" s="1"/>
  <c r="H173" i="3"/>
  <c r="I173" i="3" s="1"/>
  <c r="W172" i="3"/>
  <c r="X172" i="3" s="1"/>
  <c r="R172" i="3"/>
  <c r="S172" i="3" s="1"/>
  <c r="M172" i="3"/>
  <c r="N172" i="3" s="1"/>
  <c r="H172" i="3"/>
  <c r="I172" i="3" s="1"/>
  <c r="W171" i="3"/>
  <c r="X171" i="3" s="1"/>
  <c r="R171" i="3"/>
  <c r="S171" i="3" s="1"/>
  <c r="M171" i="3"/>
  <c r="N171" i="3" s="1"/>
  <c r="H171" i="3"/>
  <c r="I171" i="3" s="1"/>
  <c r="W170" i="3"/>
  <c r="X170" i="3" s="1"/>
  <c r="R170" i="3"/>
  <c r="S170" i="3" s="1"/>
  <c r="M170" i="3"/>
  <c r="N170" i="3" s="1"/>
  <c r="H170" i="3"/>
  <c r="I170" i="3" s="1"/>
  <c r="W169" i="3"/>
  <c r="X169" i="3" s="1"/>
  <c r="R169" i="3"/>
  <c r="S169" i="3" s="1"/>
  <c r="M169" i="3"/>
  <c r="N169" i="3" s="1"/>
  <c r="H169" i="3"/>
  <c r="I169" i="3" s="1"/>
  <c r="W168" i="3"/>
  <c r="X168" i="3" s="1"/>
  <c r="R168" i="3"/>
  <c r="S168" i="3" s="1"/>
  <c r="M168" i="3"/>
  <c r="N168" i="3" s="1"/>
  <c r="H168" i="3"/>
  <c r="I168" i="3" s="1"/>
  <c r="W167" i="3"/>
  <c r="X167" i="3" s="1"/>
  <c r="R167" i="3"/>
  <c r="S167" i="3" s="1"/>
  <c r="M167" i="3"/>
  <c r="N167" i="3" s="1"/>
  <c r="H167" i="3"/>
  <c r="I167" i="3" s="1"/>
  <c r="W166" i="3"/>
  <c r="X166" i="3" s="1"/>
  <c r="R166" i="3"/>
  <c r="S166" i="3" s="1"/>
  <c r="M166" i="3"/>
  <c r="N166" i="3" s="1"/>
  <c r="H166" i="3"/>
  <c r="I166" i="3" s="1"/>
  <c r="W165" i="3"/>
  <c r="X165" i="3" s="1"/>
  <c r="R165" i="3"/>
  <c r="S165" i="3" s="1"/>
  <c r="M165" i="3"/>
  <c r="N165" i="3" s="1"/>
  <c r="H165" i="3"/>
  <c r="I165" i="3" s="1"/>
  <c r="W164" i="3"/>
  <c r="X164" i="3" s="1"/>
  <c r="R164" i="3"/>
  <c r="S164" i="3" s="1"/>
  <c r="M164" i="3"/>
  <c r="N164" i="3" s="1"/>
  <c r="H164" i="3"/>
  <c r="I164" i="3" s="1"/>
  <c r="W163" i="3"/>
  <c r="X163" i="3" s="1"/>
  <c r="R163" i="3"/>
  <c r="S163" i="3" s="1"/>
  <c r="M163" i="3"/>
  <c r="N163" i="3" s="1"/>
  <c r="H163" i="3"/>
  <c r="I163" i="3" s="1"/>
  <c r="W162" i="3"/>
  <c r="X162" i="3" s="1"/>
  <c r="R162" i="3"/>
  <c r="S162" i="3" s="1"/>
  <c r="M162" i="3"/>
  <c r="N162" i="3" s="1"/>
  <c r="H162" i="3"/>
  <c r="I162" i="3" s="1"/>
  <c r="W161" i="3"/>
  <c r="X161" i="3" s="1"/>
  <c r="R161" i="3"/>
  <c r="S161" i="3" s="1"/>
  <c r="M161" i="3"/>
  <c r="N161" i="3" s="1"/>
  <c r="H161" i="3"/>
  <c r="I161" i="3" s="1"/>
  <c r="W160" i="3"/>
  <c r="X160" i="3" s="1"/>
  <c r="R160" i="3"/>
  <c r="S160" i="3" s="1"/>
  <c r="M160" i="3"/>
  <c r="N160" i="3" s="1"/>
  <c r="H160" i="3"/>
  <c r="I160" i="3" s="1"/>
  <c r="W159" i="3"/>
  <c r="X159" i="3" s="1"/>
  <c r="R159" i="3"/>
  <c r="S159" i="3" s="1"/>
  <c r="M159" i="3"/>
  <c r="N159" i="3" s="1"/>
  <c r="H159" i="3"/>
  <c r="I159" i="3" s="1"/>
  <c r="W158" i="3"/>
  <c r="X158" i="3" s="1"/>
  <c r="R158" i="3"/>
  <c r="S158" i="3" s="1"/>
  <c r="M158" i="3"/>
  <c r="N158" i="3" s="1"/>
  <c r="H158" i="3"/>
  <c r="I158" i="3" s="1"/>
  <c r="W157" i="3"/>
  <c r="X157" i="3" s="1"/>
  <c r="R157" i="3"/>
  <c r="S157" i="3" s="1"/>
  <c r="M157" i="3"/>
  <c r="N157" i="3" s="1"/>
  <c r="H157" i="3"/>
  <c r="I157" i="3" s="1"/>
  <c r="W156" i="3"/>
  <c r="X156" i="3" s="1"/>
  <c r="R156" i="3"/>
  <c r="S156" i="3" s="1"/>
  <c r="M156" i="3"/>
  <c r="N156" i="3" s="1"/>
  <c r="H156" i="3"/>
  <c r="I156" i="3" s="1"/>
  <c r="W155" i="3"/>
  <c r="X155" i="3" s="1"/>
  <c r="R155" i="3"/>
  <c r="S155" i="3" s="1"/>
  <c r="M155" i="3"/>
  <c r="N155" i="3" s="1"/>
  <c r="H155" i="3"/>
  <c r="I155" i="3" s="1"/>
  <c r="W154" i="3"/>
  <c r="X154" i="3" s="1"/>
  <c r="R154" i="3"/>
  <c r="S154" i="3" s="1"/>
  <c r="M154" i="3"/>
  <c r="N154" i="3" s="1"/>
  <c r="H154" i="3"/>
  <c r="I154" i="3" s="1"/>
  <c r="W153" i="3"/>
  <c r="X153" i="3" s="1"/>
  <c r="R153" i="3"/>
  <c r="S153" i="3" s="1"/>
  <c r="M153" i="3"/>
  <c r="N153" i="3" s="1"/>
  <c r="H153" i="3"/>
  <c r="I153" i="3" s="1"/>
  <c r="W152" i="3"/>
  <c r="X152" i="3" s="1"/>
  <c r="R152" i="3"/>
  <c r="S152" i="3" s="1"/>
  <c r="M152" i="3"/>
  <c r="N152" i="3" s="1"/>
  <c r="H152" i="3"/>
  <c r="I152" i="3" s="1"/>
  <c r="W151" i="3"/>
  <c r="X151" i="3" s="1"/>
  <c r="R151" i="3"/>
  <c r="S151" i="3" s="1"/>
  <c r="M151" i="3"/>
  <c r="N151" i="3" s="1"/>
  <c r="H151" i="3"/>
  <c r="I151" i="3" s="1"/>
  <c r="W150" i="3"/>
  <c r="X150" i="3" s="1"/>
  <c r="R150" i="3"/>
  <c r="S150" i="3" s="1"/>
  <c r="M150" i="3"/>
  <c r="N150" i="3" s="1"/>
  <c r="H150" i="3"/>
  <c r="I150" i="3" s="1"/>
  <c r="W149" i="3"/>
  <c r="X149" i="3" s="1"/>
  <c r="R149" i="3"/>
  <c r="S149" i="3" s="1"/>
  <c r="M149" i="3"/>
  <c r="N149" i="3" s="1"/>
  <c r="H149" i="3"/>
  <c r="I149" i="3" s="1"/>
  <c r="W148" i="3"/>
  <c r="X148" i="3" s="1"/>
  <c r="R148" i="3"/>
  <c r="S148" i="3" s="1"/>
  <c r="M148" i="3"/>
  <c r="N148" i="3" s="1"/>
  <c r="H148" i="3"/>
  <c r="I148" i="3" s="1"/>
  <c r="W147" i="3"/>
  <c r="X147" i="3" s="1"/>
  <c r="R147" i="3"/>
  <c r="S147" i="3" s="1"/>
  <c r="M147" i="3"/>
  <c r="N147" i="3" s="1"/>
  <c r="H147" i="3"/>
  <c r="I147" i="3" s="1"/>
  <c r="W146" i="3"/>
  <c r="X146" i="3" s="1"/>
  <c r="R146" i="3"/>
  <c r="S146" i="3" s="1"/>
  <c r="M146" i="3"/>
  <c r="N146" i="3" s="1"/>
  <c r="H146" i="3"/>
  <c r="I146" i="3" s="1"/>
  <c r="W145" i="3"/>
  <c r="X145" i="3" s="1"/>
  <c r="R145" i="3"/>
  <c r="S145" i="3" s="1"/>
  <c r="M145" i="3"/>
  <c r="N145" i="3" s="1"/>
  <c r="H145" i="3"/>
  <c r="I145" i="3" s="1"/>
  <c r="W144" i="3"/>
  <c r="X144" i="3" s="1"/>
  <c r="R144" i="3"/>
  <c r="S144" i="3" s="1"/>
  <c r="M144" i="3"/>
  <c r="N144" i="3" s="1"/>
  <c r="H144" i="3"/>
  <c r="I144" i="3" s="1"/>
  <c r="W143" i="3"/>
  <c r="X143" i="3" s="1"/>
  <c r="R143" i="3"/>
  <c r="S143" i="3" s="1"/>
  <c r="M143" i="3"/>
  <c r="N143" i="3" s="1"/>
  <c r="H143" i="3"/>
  <c r="I143" i="3" s="1"/>
  <c r="W142" i="3"/>
  <c r="X142" i="3" s="1"/>
  <c r="R142" i="3"/>
  <c r="S142" i="3" s="1"/>
  <c r="M142" i="3"/>
  <c r="N142" i="3" s="1"/>
  <c r="H142" i="3"/>
  <c r="I142" i="3" s="1"/>
  <c r="W141" i="3"/>
  <c r="X141" i="3" s="1"/>
  <c r="R141" i="3"/>
  <c r="S141" i="3" s="1"/>
  <c r="M141" i="3"/>
  <c r="N141" i="3" s="1"/>
  <c r="H141" i="3"/>
  <c r="I141" i="3" s="1"/>
  <c r="W140" i="3"/>
  <c r="X140" i="3" s="1"/>
  <c r="R140" i="3"/>
  <c r="S140" i="3" s="1"/>
  <c r="M140" i="3"/>
  <c r="N140" i="3" s="1"/>
  <c r="H140" i="3"/>
  <c r="I140" i="3" s="1"/>
  <c r="W139" i="3"/>
  <c r="X139" i="3" s="1"/>
  <c r="R139" i="3"/>
  <c r="S139" i="3" s="1"/>
  <c r="M139" i="3"/>
  <c r="N139" i="3" s="1"/>
  <c r="H139" i="3"/>
  <c r="I139" i="3" s="1"/>
  <c r="W138" i="3"/>
  <c r="X138" i="3" s="1"/>
  <c r="R138" i="3"/>
  <c r="S138" i="3" s="1"/>
  <c r="M138" i="3"/>
  <c r="N138" i="3" s="1"/>
  <c r="H138" i="3"/>
  <c r="I138" i="3" s="1"/>
  <c r="W137" i="3"/>
  <c r="X137" i="3" s="1"/>
  <c r="R137" i="3"/>
  <c r="S137" i="3" s="1"/>
  <c r="M137" i="3"/>
  <c r="N137" i="3" s="1"/>
  <c r="H137" i="3"/>
  <c r="I137" i="3" s="1"/>
  <c r="R136" i="3"/>
  <c r="S136" i="3" s="1"/>
  <c r="M136" i="3"/>
  <c r="N136" i="3" s="1"/>
  <c r="H136" i="3"/>
  <c r="I136" i="3" s="1"/>
  <c r="R135" i="3"/>
  <c r="S135" i="3" s="1"/>
  <c r="M135" i="3"/>
  <c r="N135" i="3" s="1"/>
  <c r="H135" i="3"/>
  <c r="I135" i="3" s="1"/>
  <c r="W134" i="3"/>
  <c r="R134" i="3"/>
  <c r="S134" i="3" s="1"/>
  <c r="M134" i="3"/>
  <c r="N134" i="3" s="1"/>
  <c r="H134" i="3"/>
  <c r="I134" i="3" s="1"/>
  <c r="W133" i="3"/>
  <c r="R133" i="3"/>
  <c r="S133" i="3" s="1"/>
  <c r="M133" i="3"/>
  <c r="N133" i="3" s="1"/>
  <c r="H133" i="3"/>
  <c r="I133" i="3" s="1"/>
  <c r="W132" i="3"/>
  <c r="X132" i="3" s="1"/>
  <c r="R132" i="3"/>
  <c r="S132" i="3" s="1"/>
  <c r="M132" i="3"/>
  <c r="N132" i="3" s="1"/>
  <c r="H132" i="3"/>
  <c r="I132" i="3" s="1"/>
  <c r="W131" i="3"/>
  <c r="X131" i="3" s="1"/>
  <c r="R131" i="3"/>
  <c r="S131" i="3" s="1"/>
  <c r="M131" i="3"/>
  <c r="N131" i="3" s="1"/>
  <c r="H131" i="3"/>
  <c r="I131" i="3" s="1"/>
  <c r="W130" i="3"/>
  <c r="X130" i="3" s="1"/>
  <c r="R130" i="3"/>
  <c r="S130" i="3" s="1"/>
  <c r="M130" i="3"/>
  <c r="N130" i="3" s="1"/>
  <c r="H130" i="3"/>
  <c r="I130" i="3" s="1"/>
  <c r="W129" i="3"/>
  <c r="X129" i="3" s="1"/>
  <c r="R129" i="3"/>
  <c r="S129" i="3" s="1"/>
  <c r="M129" i="3"/>
  <c r="N129" i="3" s="1"/>
  <c r="H129" i="3"/>
  <c r="I129" i="3" s="1"/>
  <c r="W128" i="3"/>
  <c r="X128" i="3" s="1"/>
  <c r="R128" i="3"/>
  <c r="S128" i="3" s="1"/>
  <c r="M128" i="3"/>
  <c r="N128" i="3" s="1"/>
  <c r="H128" i="3"/>
  <c r="I128" i="3" s="1"/>
  <c r="W127" i="3"/>
  <c r="X127" i="3" s="1"/>
  <c r="R127" i="3"/>
  <c r="S127" i="3" s="1"/>
  <c r="M127" i="3"/>
  <c r="N127" i="3" s="1"/>
  <c r="H127" i="3"/>
  <c r="I127" i="3" s="1"/>
  <c r="W126" i="3"/>
  <c r="X126" i="3" s="1"/>
  <c r="R126" i="3"/>
  <c r="S126" i="3" s="1"/>
  <c r="M126" i="3"/>
  <c r="N126" i="3" s="1"/>
  <c r="H126" i="3"/>
  <c r="I126" i="3" s="1"/>
  <c r="W125" i="3"/>
  <c r="X125" i="3" s="1"/>
  <c r="R125" i="3"/>
  <c r="S125" i="3" s="1"/>
  <c r="M125" i="3"/>
  <c r="N125" i="3" s="1"/>
  <c r="H125" i="3"/>
  <c r="I125" i="3" s="1"/>
  <c r="W124" i="3"/>
  <c r="X124" i="3" s="1"/>
  <c r="R124" i="3"/>
  <c r="S124" i="3" s="1"/>
  <c r="M124" i="3"/>
  <c r="N124" i="3" s="1"/>
  <c r="H124" i="3"/>
  <c r="I124" i="3" s="1"/>
  <c r="W123" i="3"/>
  <c r="X123" i="3" s="1"/>
  <c r="R123" i="3"/>
  <c r="S123" i="3" s="1"/>
  <c r="M123" i="3"/>
  <c r="N123" i="3" s="1"/>
  <c r="H123" i="3"/>
  <c r="I123" i="3" s="1"/>
  <c r="W122" i="3"/>
  <c r="X122" i="3" s="1"/>
  <c r="R122" i="3"/>
  <c r="S122" i="3" s="1"/>
  <c r="M122" i="3"/>
  <c r="N122" i="3" s="1"/>
  <c r="H122" i="3"/>
  <c r="I122" i="3" s="1"/>
  <c r="W121" i="3"/>
  <c r="X121" i="3" s="1"/>
  <c r="R121" i="3"/>
  <c r="S121" i="3" s="1"/>
  <c r="M121" i="3"/>
  <c r="N121" i="3" s="1"/>
  <c r="H121" i="3"/>
  <c r="I121" i="3" s="1"/>
  <c r="W120" i="3"/>
  <c r="X120" i="3" s="1"/>
  <c r="R120" i="3"/>
  <c r="S120" i="3" s="1"/>
  <c r="M120" i="3"/>
  <c r="N120" i="3" s="1"/>
  <c r="H120" i="3"/>
  <c r="I120" i="3" s="1"/>
  <c r="W118" i="3"/>
  <c r="X118" i="3" s="1"/>
  <c r="R118" i="3"/>
  <c r="S118" i="3" s="1"/>
  <c r="M118" i="3"/>
  <c r="N118" i="3" s="1"/>
  <c r="H118" i="3"/>
  <c r="I118" i="3" s="1"/>
  <c r="W117" i="3"/>
  <c r="X117" i="3" s="1"/>
  <c r="R117" i="3"/>
  <c r="S117" i="3" s="1"/>
  <c r="M117" i="3"/>
  <c r="N117" i="3" s="1"/>
  <c r="H117" i="3"/>
  <c r="I117" i="3" s="1"/>
  <c r="W116" i="3"/>
  <c r="X116" i="3" s="1"/>
  <c r="R116" i="3"/>
  <c r="S116" i="3" s="1"/>
  <c r="M116" i="3"/>
  <c r="N116" i="3" s="1"/>
  <c r="H116" i="3"/>
  <c r="I116" i="3" s="1"/>
  <c r="W115" i="3"/>
  <c r="X115" i="3" s="1"/>
  <c r="R115" i="3"/>
  <c r="S115" i="3" s="1"/>
  <c r="M115" i="3"/>
  <c r="N115" i="3" s="1"/>
  <c r="H115" i="3"/>
  <c r="I115" i="3" s="1"/>
  <c r="W114" i="3"/>
  <c r="X114" i="3" s="1"/>
  <c r="R114" i="3"/>
  <c r="S114" i="3" s="1"/>
  <c r="M114" i="3"/>
  <c r="N114" i="3" s="1"/>
  <c r="I114" i="3"/>
  <c r="W113" i="3"/>
  <c r="X113" i="3" s="1"/>
  <c r="R113" i="3"/>
  <c r="S113" i="3" s="1"/>
  <c r="M113" i="3"/>
  <c r="N113" i="3" s="1"/>
  <c r="H113" i="3"/>
  <c r="I113" i="3" s="1"/>
  <c r="W112" i="3"/>
  <c r="X112" i="3" s="1"/>
  <c r="R112" i="3"/>
  <c r="S112" i="3" s="1"/>
  <c r="M112" i="3"/>
  <c r="N112" i="3" s="1"/>
  <c r="H112" i="3"/>
  <c r="I112" i="3" s="1"/>
  <c r="W111" i="3"/>
  <c r="X111" i="3" s="1"/>
  <c r="R111" i="3"/>
  <c r="S111" i="3" s="1"/>
  <c r="M111" i="3"/>
  <c r="N111" i="3" s="1"/>
  <c r="H111" i="3"/>
  <c r="I111" i="3" s="1"/>
  <c r="W109" i="3"/>
  <c r="X109" i="3" s="1"/>
  <c r="S109" i="3"/>
  <c r="M109" i="3"/>
  <c r="N109" i="3" s="1"/>
  <c r="H109" i="3"/>
  <c r="I109" i="3" s="1"/>
  <c r="X108" i="3"/>
  <c r="R108" i="3"/>
  <c r="S108" i="3" s="1"/>
  <c r="M108" i="3"/>
  <c r="N108" i="3" s="1"/>
  <c r="H108" i="3"/>
  <c r="I108" i="3" s="1"/>
  <c r="W107" i="3"/>
  <c r="X107" i="3" s="1"/>
  <c r="R107" i="3"/>
  <c r="S107" i="3" s="1"/>
  <c r="M107" i="3"/>
  <c r="N107" i="3" s="1"/>
  <c r="H107" i="3"/>
  <c r="I107" i="3" s="1"/>
  <c r="X106" i="3"/>
  <c r="R106" i="3"/>
  <c r="S106" i="3" s="1"/>
  <c r="M106" i="3"/>
  <c r="N106" i="3" s="1"/>
  <c r="H106" i="3"/>
  <c r="I106" i="3" s="1"/>
  <c r="W105" i="3"/>
  <c r="X105" i="3" s="1"/>
  <c r="R105" i="3"/>
  <c r="S105" i="3" s="1"/>
  <c r="M105" i="3"/>
  <c r="N105" i="3" s="1"/>
  <c r="H105" i="3"/>
  <c r="I105" i="3" s="1"/>
  <c r="W104" i="3"/>
  <c r="X104" i="3" s="1"/>
  <c r="R104" i="3"/>
  <c r="S104" i="3" s="1"/>
  <c r="M104" i="3"/>
  <c r="N104" i="3" s="1"/>
  <c r="H104" i="3"/>
  <c r="I104" i="3" s="1"/>
  <c r="X103" i="3"/>
  <c r="R103" i="3"/>
  <c r="S103" i="3" s="1"/>
  <c r="M103" i="3"/>
  <c r="N103" i="3" s="1"/>
  <c r="H103" i="3"/>
  <c r="I103" i="3" s="1"/>
  <c r="W102" i="3"/>
  <c r="X102" i="3" s="1"/>
  <c r="R102" i="3"/>
  <c r="S102" i="3" s="1"/>
  <c r="M102" i="3"/>
  <c r="N102" i="3" s="1"/>
  <c r="H102" i="3"/>
  <c r="I102" i="3" s="1"/>
  <c r="W101" i="3"/>
  <c r="X101" i="3" s="1"/>
  <c r="R101" i="3"/>
  <c r="S101" i="3" s="1"/>
  <c r="M101" i="3"/>
  <c r="N101" i="3" s="1"/>
  <c r="H101" i="3"/>
  <c r="I101" i="3" s="1"/>
  <c r="W100" i="3"/>
  <c r="X100" i="3" s="1"/>
  <c r="R100" i="3"/>
  <c r="S100" i="3" s="1"/>
  <c r="M100" i="3"/>
  <c r="N100" i="3" s="1"/>
  <c r="H100" i="3"/>
  <c r="I100" i="3" s="1"/>
  <c r="W99" i="3"/>
  <c r="X99" i="3" s="1"/>
  <c r="R99" i="3"/>
  <c r="S99" i="3" s="1"/>
  <c r="M99" i="3"/>
  <c r="N99" i="3" s="1"/>
  <c r="H99" i="3"/>
  <c r="I99" i="3" s="1"/>
  <c r="X98" i="3"/>
  <c r="R98" i="3"/>
  <c r="S98" i="3" s="1"/>
  <c r="M98" i="3"/>
  <c r="N98" i="3" s="1"/>
  <c r="H98" i="3"/>
  <c r="I98" i="3" s="1"/>
  <c r="W97" i="3"/>
  <c r="X97" i="3" s="1"/>
  <c r="S97" i="3"/>
  <c r="M97" i="3"/>
  <c r="N97" i="3" s="1"/>
  <c r="H97" i="3"/>
  <c r="I97" i="3" s="1"/>
  <c r="W96" i="3"/>
  <c r="X96" i="3" s="1"/>
  <c r="S96" i="3"/>
  <c r="M96" i="3"/>
  <c r="N96" i="3" s="1"/>
  <c r="H96" i="3"/>
  <c r="I96" i="3" s="1"/>
  <c r="X95" i="3"/>
  <c r="S95" i="3"/>
  <c r="M95" i="3"/>
  <c r="N95" i="3" s="1"/>
  <c r="H95" i="3"/>
  <c r="I95" i="3" s="1"/>
  <c r="W94" i="3"/>
  <c r="X94" i="3" s="1"/>
  <c r="R94" i="3"/>
  <c r="S94" i="3" s="1"/>
  <c r="M94" i="3"/>
  <c r="N94" i="3" s="1"/>
  <c r="H94" i="3"/>
  <c r="I94" i="3" s="1"/>
  <c r="W93" i="3"/>
  <c r="X93" i="3" s="1"/>
  <c r="R93" i="3"/>
  <c r="S93" i="3" s="1"/>
  <c r="M93" i="3"/>
  <c r="N93" i="3" s="1"/>
  <c r="H93" i="3"/>
  <c r="I93" i="3" s="1"/>
  <c r="X92" i="3"/>
  <c r="S92" i="3"/>
  <c r="N92" i="3"/>
  <c r="H92" i="3"/>
  <c r="I92" i="3" s="1"/>
  <c r="W90" i="3"/>
  <c r="X90" i="3" s="1"/>
  <c r="R90" i="3"/>
  <c r="S90" i="3" s="1"/>
  <c r="M90" i="3"/>
  <c r="N90" i="3" s="1"/>
  <c r="H90" i="3"/>
  <c r="I90" i="3" s="1"/>
  <c r="W88" i="3"/>
  <c r="X88" i="3" s="1"/>
  <c r="R88" i="3"/>
  <c r="S88" i="3" s="1"/>
  <c r="M88" i="3"/>
  <c r="N88" i="3" s="1"/>
  <c r="I88" i="3"/>
  <c r="W87" i="3"/>
  <c r="X87" i="3" s="1"/>
  <c r="R87" i="3"/>
  <c r="S87" i="3" s="1"/>
  <c r="M87" i="3"/>
  <c r="N87" i="3" s="1"/>
  <c r="H87" i="3"/>
  <c r="I87" i="3" s="1"/>
  <c r="W85" i="3"/>
  <c r="X85" i="3" s="1"/>
  <c r="R85" i="3"/>
  <c r="S85" i="3" s="1"/>
  <c r="M85" i="3"/>
  <c r="N85" i="3" s="1"/>
  <c r="I85" i="3"/>
  <c r="W84" i="3"/>
  <c r="X84" i="3" s="1"/>
  <c r="R84" i="3"/>
  <c r="S84" i="3" s="1"/>
  <c r="M84" i="3"/>
  <c r="N84" i="3" s="1"/>
  <c r="I84" i="3"/>
  <c r="W83" i="3"/>
  <c r="X83" i="3" s="1"/>
  <c r="R83" i="3"/>
  <c r="S83" i="3" s="1"/>
  <c r="N83" i="3"/>
  <c r="I83" i="3"/>
  <c r="W82" i="3"/>
  <c r="X82" i="3" s="1"/>
  <c r="R82" i="3"/>
  <c r="S82" i="3" s="1"/>
  <c r="M82" i="3"/>
  <c r="N82" i="3" s="1"/>
  <c r="H82" i="3"/>
  <c r="I82" i="3" s="1"/>
  <c r="W80" i="3"/>
  <c r="X80" i="3" s="1"/>
  <c r="R80" i="3"/>
  <c r="S80" i="3" s="1"/>
  <c r="M80" i="3"/>
  <c r="N80" i="3" s="1"/>
  <c r="H80" i="3"/>
  <c r="I80" i="3" s="1"/>
  <c r="W79" i="3"/>
  <c r="X79" i="3" s="1"/>
  <c r="R79" i="3"/>
  <c r="S79" i="3" s="1"/>
  <c r="M79" i="3"/>
  <c r="N79" i="3" s="1"/>
  <c r="H79" i="3"/>
  <c r="I79" i="3" s="1"/>
  <c r="W78" i="3"/>
  <c r="X78" i="3" s="1"/>
  <c r="R78" i="3"/>
  <c r="S78" i="3" s="1"/>
  <c r="M78" i="3"/>
  <c r="N78" i="3" s="1"/>
  <c r="H78" i="3"/>
  <c r="I78" i="3" s="1"/>
  <c r="W77" i="3"/>
  <c r="X77" i="3" s="1"/>
  <c r="R77" i="3"/>
  <c r="S77" i="3" s="1"/>
  <c r="M77" i="3"/>
  <c r="N77" i="3" s="1"/>
  <c r="H77" i="3"/>
  <c r="I77" i="3" s="1"/>
  <c r="W76" i="3"/>
  <c r="X76" i="3" s="1"/>
  <c r="S76" i="3"/>
  <c r="M76" i="3"/>
  <c r="N76" i="3" s="1"/>
  <c r="H76" i="3"/>
  <c r="I76" i="3" s="1"/>
  <c r="W75" i="3"/>
  <c r="X75" i="3" s="1"/>
  <c r="R75" i="3"/>
  <c r="S75" i="3" s="1"/>
  <c r="M75" i="3"/>
  <c r="N75" i="3" s="1"/>
  <c r="H75" i="3"/>
  <c r="I75" i="3" s="1"/>
  <c r="W74" i="3"/>
  <c r="X74" i="3" s="1"/>
  <c r="R74" i="3"/>
  <c r="S74" i="3" s="1"/>
  <c r="M74" i="3"/>
  <c r="N74" i="3" s="1"/>
  <c r="H74" i="3"/>
  <c r="I74" i="3" s="1"/>
  <c r="W73" i="3"/>
  <c r="X73" i="3" s="1"/>
  <c r="R73" i="3"/>
  <c r="S73" i="3" s="1"/>
  <c r="M73" i="3"/>
  <c r="N73" i="3" s="1"/>
  <c r="H73" i="3"/>
  <c r="I73" i="3" s="1"/>
  <c r="W72" i="3"/>
  <c r="X72" i="3" s="1"/>
  <c r="R72" i="3"/>
  <c r="S72" i="3" s="1"/>
  <c r="M72" i="3"/>
  <c r="N72" i="3" s="1"/>
  <c r="H72" i="3"/>
  <c r="I72" i="3" s="1"/>
  <c r="W71" i="3"/>
  <c r="X71" i="3" s="1"/>
  <c r="R71" i="3"/>
  <c r="S71" i="3" s="1"/>
  <c r="M71" i="3"/>
  <c r="N71" i="3" s="1"/>
  <c r="H71" i="3"/>
  <c r="I71" i="3" s="1"/>
  <c r="X69" i="3"/>
  <c r="R69" i="3"/>
  <c r="S69" i="3" s="1"/>
  <c r="M69" i="3"/>
  <c r="N69" i="3" s="1"/>
  <c r="I69" i="3"/>
  <c r="W68" i="3"/>
  <c r="X68" i="3" s="1"/>
  <c r="R68" i="3"/>
  <c r="S68" i="3" s="1"/>
  <c r="M68" i="3"/>
  <c r="N68" i="3" s="1"/>
  <c r="H68" i="3"/>
  <c r="I68" i="3" s="1"/>
  <c r="W67" i="3"/>
  <c r="X67" i="3" s="1"/>
  <c r="R67" i="3"/>
  <c r="S67" i="3" s="1"/>
  <c r="M67" i="3"/>
  <c r="N67" i="3" s="1"/>
  <c r="H67" i="3"/>
  <c r="I67" i="3" s="1"/>
  <c r="W65" i="3"/>
  <c r="X65" i="3" s="1"/>
  <c r="S65" i="3"/>
  <c r="N65" i="3"/>
  <c r="H65" i="3"/>
  <c r="I65" i="3" s="1"/>
  <c r="W64" i="3"/>
  <c r="X64" i="3" s="1"/>
  <c r="R64" i="3"/>
  <c r="S64" i="3" s="1"/>
  <c r="M64" i="3"/>
  <c r="N64" i="3" s="1"/>
  <c r="H64" i="3"/>
  <c r="I64" i="3" s="1"/>
  <c r="W63" i="3"/>
  <c r="X63" i="3" s="1"/>
  <c r="R63" i="3"/>
  <c r="S63" i="3" s="1"/>
  <c r="M63" i="3"/>
  <c r="N63" i="3" s="1"/>
  <c r="H63" i="3"/>
  <c r="I63" i="3" s="1"/>
  <c r="W62" i="3"/>
  <c r="X62" i="3" s="1"/>
  <c r="R62" i="3"/>
  <c r="S62" i="3" s="1"/>
  <c r="M62" i="3"/>
  <c r="N62" i="3" s="1"/>
  <c r="H62" i="3"/>
  <c r="I62" i="3" s="1"/>
  <c r="W61" i="3"/>
  <c r="X61" i="3" s="1"/>
  <c r="R61" i="3"/>
  <c r="S61" i="3" s="1"/>
  <c r="M61" i="3"/>
  <c r="N61" i="3" s="1"/>
  <c r="H61" i="3"/>
  <c r="I61" i="3" s="1"/>
  <c r="W60" i="3"/>
  <c r="X60" i="3" s="1"/>
  <c r="S60" i="3"/>
  <c r="M60" i="3"/>
  <c r="N60" i="3" s="1"/>
  <c r="H60" i="3"/>
  <c r="I60" i="3" s="1"/>
  <c r="W59" i="3"/>
  <c r="X59" i="3" s="1"/>
  <c r="S59" i="3"/>
  <c r="M59" i="3"/>
  <c r="N59" i="3" s="1"/>
  <c r="H59" i="3"/>
  <c r="I59" i="3" s="1"/>
  <c r="W58" i="3"/>
  <c r="X58" i="3" s="1"/>
  <c r="S58" i="3"/>
  <c r="M58" i="3"/>
  <c r="N58" i="3" s="1"/>
  <c r="H58" i="3"/>
  <c r="I58" i="3" s="1"/>
  <c r="X57" i="3"/>
  <c r="S57" i="3"/>
  <c r="M57" i="3"/>
  <c r="N57" i="3" s="1"/>
  <c r="H57" i="3"/>
  <c r="I57" i="3" s="1"/>
  <c r="X56" i="3"/>
  <c r="S56" i="3"/>
  <c r="M56" i="3"/>
  <c r="N56" i="3" s="1"/>
  <c r="H56" i="3"/>
  <c r="I56" i="3" s="1"/>
  <c r="X55" i="3"/>
  <c r="R55" i="3"/>
  <c r="S55" i="3" s="1"/>
  <c r="M55" i="3"/>
  <c r="N55" i="3" s="1"/>
  <c r="H55" i="3"/>
  <c r="I55" i="3" s="1"/>
  <c r="W54" i="3"/>
  <c r="X54" i="3" s="1"/>
  <c r="R54" i="3"/>
  <c r="S54" i="3" s="1"/>
  <c r="M54" i="3"/>
  <c r="N54" i="3" s="1"/>
  <c r="H54" i="3"/>
  <c r="I54" i="3" s="1"/>
  <c r="W53" i="3"/>
  <c r="X53" i="3" s="1"/>
  <c r="R53" i="3"/>
  <c r="S53" i="3" s="1"/>
  <c r="M53" i="3"/>
  <c r="N53" i="3" s="1"/>
  <c r="H53" i="3"/>
  <c r="I53" i="3" s="1"/>
  <c r="X52" i="3"/>
  <c r="R52" i="3"/>
  <c r="S52" i="3" s="1"/>
  <c r="M52" i="3"/>
  <c r="N52" i="3" s="1"/>
  <c r="I52" i="3"/>
  <c r="W51" i="3"/>
  <c r="X51" i="3" s="1"/>
  <c r="R51" i="3"/>
  <c r="S51" i="3" s="1"/>
  <c r="M51" i="3"/>
  <c r="N51" i="3" s="1"/>
  <c r="H51" i="3"/>
  <c r="I51" i="3" s="1"/>
  <c r="W50" i="3"/>
  <c r="X50" i="3" s="1"/>
  <c r="R50" i="3"/>
  <c r="S50" i="3" s="1"/>
  <c r="M50" i="3"/>
  <c r="N50" i="3" s="1"/>
  <c r="H50" i="3"/>
  <c r="I50" i="3" s="1"/>
  <c r="W49" i="3"/>
  <c r="X49" i="3" s="1"/>
  <c r="R49" i="3"/>
  <c r="S49" i="3" s="1"/>
  <c r="M49" i="3"/>
  <c r="N49" i="3" s="1"/>
  <c r="H49" i="3"/>
  <c r="I49" i="3" s="1"/>
  <c r="W48" i="3"/>
  <c r="X48" i="3" s="1"/>
  <c r="R48" i="3"/>
  <c r="S48" i="3" s="1"/>
  <c r="M48" i="3"/>
  <c r="N48" i="3" s="1"/>
  <c r="H48" i="3"/>
  <c r="I48" i="3" s="1"/>
  <c r="W47" i="3"/>
  <c r="X47" i="3" s="1"/>
  <c r="R47" i="3"/>
  <c r="S47" i="3" s="1"/>
  <c r="M47" i="3"/>
  <c r="N47" i="3" s="1"/>
  <c r="I47" i="3"/>
  <c r="W46" i="3"/>
  <c r="X46" i="3" s="1"/>
  <c r="R46" i="3"/>
  <c r="S46" i="3" s="1"/>
  <c r="M46" i="3"/>
  <c r="N46" i="3" s="1"/>
  <c r="H46" i="3"/>
  <c r="I46" i="3" s="1"/>
  <c r="W45" i="3"/>
  <c r="X45" i="3" s="1"/>
  <c r="R45" i="3"/>
  <c r="S45" i="3" s="1"/>
  <c r="M45" i="3"/>
  <c r="N45" i="3" s="1"/>
  <c r="H45" i="3"/>
  <c r="I45" i="3" s="1"/>
  <c r="W44" i="3"/>
  <c r="X44" i="3" s="1"/>
  <c r="R44" i="3"/>
  <c r="S44" i="3" s="1"/>
  <c r="N44" i="3"/>
  <c r="H44" i="3"/>
  <c r="I44" i="3" s="1"/>
  <c r="X42" i="3"/>
  <c r="R42" i="3"/>
  <c r="S42" i="3" s="1"/>
  <c r="M42" i="3"/>
  <c r="N42" i="3" s="1"/>
  <c r="H42" i="3"/>
  <c r="I42" i="3" s="1"/>
  <c r="W41" i="3"/>
  <c r="X41" i="3" s="1"/>
  <c r="R41" i="3"/>
  <c r="S41" i="3" s="1"/>
  <c r="M41" i="3"/>
  <c r="N41" i="3" s="1"/>
  <c r="H41" i="3"/>
  <c r="I41" i="3" s="1"/>
  <c r="X40" i="3"/>
  <c r="S40" i="3"/>
  <c r="N40" i="3"/>
  <c r="H40" i="3"/>
  <c r="I40" i="3" s="1"/>
  <c r="W38" i="3"/>
  <c r="X38" i="3" s="1"/>
  <c r="R38" i="3"/>
  <c r="S38" i="3" s="1"/>
  <c r="M38" i="3"/>
  <c r="N38" i="3" s="1"/>
  <c r="H38" i="3"/>
  <c r="I38" i="3" s="1"/>
  <c r="W36" i="3"/>
  <c r="X36" i="3" s="1"/>
  <c r="R36" i="3"/>
  <c r="S36" i="3" s="1"/>
  <c r="M36" i="3"/>
  <c r="N36" i="3" s="1"/>
  <c r="H36" i="3"/>
  <c r="I36" i="3" s="1"/>
  <c r="W34" i="3"/>
  <c r="X34" i="3" s="1"/>
  <c r="R34" i="3"/>
  <c r="S34" i="3" s="1"/>
  <c r="M34" i="3"/>
  <c r="N34" i="3" s="1"/>
  <c r="I34" i="3"/>
  <c r="Y495" i="3" l="1"/>
  <c r="AA495" i="3" s="1"/>
  <c r="Y496" i="3"/>
  <c r="AA496" i="3" s="1"/>
  <c r="Y497" i="3"/>
  <c r="AA497" i="3" s="1"/>
  <c r="Y498" i="3"/>
  <c r="AA498" i="3" s="1"/>
  <c r="Y499" i="3"/>
  <c r="AA499" i="3" s="1"/>
  <c r="Y500" i="3"/>
  <c r="AA500" i="3" s="1"/>
  <c r="Y501" i="3"/>
  <c r="AA501" i="3" s="1"/>
  <c r="Y502" i="3"/>
  <c r="AA502" i="3" s="1"/>
  <c r="Y503" i="3"/>
  <c r="AA503" i="3" s="1"/>
  <c r="Y541" i="3"/>
  <c r="AA541" i="3" s="1"/>
  <c r="Y542" i="3"/>
  <c r="AA542" i="3" s="1"/>
  <c r="Y334" i="3"/>
  <c r="AA334" i="3" s="1"/>
  <c r="Y336" i="3"/>
  <c r="AA336" i="3" s="1"/>
  <c r="Y341" i="3"/>
  <c r="AA341" i="3" s="1"/>
  <c r="Y343" i="3"/>
  <c r="AA343" i="3" s="1"/>
  <c r="Y356" i="3"/>
  <c r="AA356" i="3" s="1"/>
  <c r="Y459" i="3"/>
  <c r="AA459" i="3" s="1"/>
  <c r="Y460" i="3"/>
  <c r="AA460" i="3" s="1"/>
  <c r="Y463" i="3"/>
  <c r="AA463" i="3" s="1"/>
  <c r="Y464" i="3"/>
  <c r="AA464" i="3" s="1"/>
  <c r="Y470" i="3"/>
  <c r="AA470" i="3" s="1"/>
  <c r="Y492" i="3"/>
  <c r="AA492" i="3" s="1"/>
  <c r="I495" i="3"/>
  <c r="I496" i="3"/>
  <c r="I497" i="3"/>
  <c r="I498" i="3"/>
  <c r="I499" i="3"/>
  <c r="I500" i="3"/>
  <c r="I501" i="3"/>
  <c r="I502" i="3"/>
  <c r="I503" i="3"/>
  <c r="I541" i="3"/>
  <c r="I542" i="3"/>
  <c r="Y644" i="3"/>
  <c r="AA644" i="3" s="1"/>
  <c r="Y558" i="3"/>
  <c r="AA558" i="3" s="1"/>
  <c r="I558" i="3"/>
  <c r="Y565" i="3"/>
  <c r="AA565" i="3" s="1"/>
  <c r="I565" i="3"/>
  <c r="Y566" i="3"/>
  <c r="AA566" i="3" s="1"/>
  <c r="I566" i="3"/>
  <c r="Y567" i="3"/>
  <c r="AA567" i="3" s="1"/>
  <c r="I567" i="3"/>
  <c r="Y568" i="3"/>
  <c r="AA568" i="3" s="1"/>
  <c r="I568" i="3"/>
  <c r="Y569" i="3"/>
  <c r="AA569" i="3" s="1"/>
  <c r="I569" i="3"/>
  <c r="Y570" i="3"/>
  <c r="AA570" i="3" s="1"/>
  <c r="I570" i="3"/>
  <c r="Y572" i="3"/>
  <c r="AA572" i="3" s="1"/>
  <c r="I572" i="3"/>
  <c r="Y573" i="3"/>
  <c r="AA573" i="3" s="1"/>
  <c r="I573" i="3"/>
  <c r="Y574" i="3"/>
  <c r="AA574" i="3" s="1"/>
  <c r="I574" i="3"/>
  <c r="Y575" i="3"/>
  <c r="AA575" i="3" s="1"/>
  <c r="I575" i="3"/>
  <c r="Y576" i="3"/>
  <c r="AA576" i="3" s="1"/>
  <c r="I576" i="3"/>
  <c r="Y577" i="3"/>
  <c r="AA577" i="3" s="1"/>
  <c r="I577" i="3"/>
  <c r="I644" i="3"/>
  <c r="Y329" i="3"/>
  <c r="AA329" i="3" s="1"/>
  <c r="I334" i="3"/>
  <c r="I336" i="3"/>
  <c r="Y339" i="3"/>
  <c r="AA339" i="3" s="1"/>
  <c r="I341" i="3"/>
  <c r="I343" i="3"/>
  <c r="Y344" i="3"/>
  <c r="AA344" i="3" s="1"/>
  <c r="Y345" i="3"/>
  <c r="AA345" i="3" s="1"/>
  <c r="Y348" i="3"/>
  <c r="AA348" i="3" s="1"/>
  <c r="I356" i="3"/>
  <c r="Y646" i="3"/>
  <c r="AA646" i="3" s="1"/>
  <c r="I646" i="3"/>
  <c r="Y647" i="3"/>
  <c r="AA647" i="3" s="1"/>
  <c r="I647" i="3"/>
  <c r="Y648" i="3"/>
  <c r="AA648" i="3" s="1"/>
  <c r="I648" i="3"/>
  <c r="Y649" i="3"/>
  <c r="AA649" i="3" s="1"/>
  <c r="I649" i="3"/>
  <c r="Y650" i="3"/>
  <c r="AA650" i="3" s="1"/>
  <c r="I650" i="3"/>
  <c r="Y651" i="3"/>
  <c r="AA651" i="3" s="1"/>
  <c r="I651" i="3"/>
  <c r="Y652" i="3"/>
  <c r="AA652" i="3" s="1"/>
  <c r="I652" i="3"/>
  <c r="Y653" i="3"/>
  <c r="AA653" i="3" s="1"/>
  <c r="I653" i="3"/>
  <c r="Y654" i="3"/>
  <c r="AA654" i="3" s="1"/>
  <c r="I654" i="3"/>
  <c r="Y655" i="3"/>
  <c r="AA655" i="3" s="1"/>
  <c r="I655" i="3"/>
  <c r="Y656" i="3"/>
  <c r="AA656" i="3" s="1"/>
  <c r="I656" i="3"/>
  <c r="Y657" i="3"/>
  <c r="AA657" i="3" s="1"/>
  <c r="I657" i="3"/>
  <c r="Y659" i="3"/>
  <c r="AA659" i="3" s="1"/>
  <c r="I659" i="3"/>
  <c r="Y373" i="3"/>
  <c r="AA373" i="3" s="1"/>
  <c r="Y439" i="3"/>
  <c r="AA439" i="3" s="1"/>
  <c r="Y440" i="3"/>
  <c r="AA440" i="3" s="1"/>
  <c r="Y441" i="3"/>
  <c r="AA441" i="3" s="1"/>
  <c r="Y442" i="3"/>
  <c r="AA442" i="3" s="1"/>
  <c r="Y443" i="3"/>
  <c r="AA443" i="3" s="1"/>
  <c r="Y444" i="3"/>
  <c r="AA444" i="3" s="1"/>
  <c r="Y445" i="3"/>
  <c r="AA445" i="3" s="1"/>
  <c r="Y455" i="3"/>
  <c r="Y458" i="3"/>
  <c r="AA458" i="3" s="1"/>
  <c r="I459" i="3"/>
  <c r="I460" i="3"/>
  <c r="Y462" i="3"/>
  <c r="AA462" i="3" s="1"/>
  <c r="I463" i="3"/>
  <c r="I464" i="3"/>
  <c r="Y578" i="3"/>
  <c r="AA578" i="3" s="1"/>
  <c r="I578" i="3"/>
  <c r="Y579" i="3"/>
  <c r="AA579" i="3" s="1"/>
  <c r="I579" i="3"/>
  <c r="Y580" i="3"/>
  <c r="AA580" i="3" s="1"/>
  <c r="I580" i="3"/>
  <c r="Y581" i="3"/>
  <c r="AA581" i="3" s="1"/>
  <c r="I581" i="3"/>
  <c r="Y582" i="3"/>
  <c r="AA582" i="3" s="1"/>
  <c r="I582" i="3"/>
  <c r="Y583" i="3"/>
  <c r="AA583" i="3" s="1"/>
  <c r="I583" i="3"/>
  <c r="Y584" i="3"/>
  <c r="AA584" i="3" s="1"/>
  <c r="I584" i="3"/>
  <c r="Y585" i="3"/>
  <c r="AA585" i="3" s="1"/>
  <c r="I585" i="3"/>
  <c r="Y586" i="3"/>
  <c r="AA586" i="3" s="1"/>
  <c r="I586" i="3"/>
  <c r="Y588" i="3"/>
  <c r="AA588" i="3" s="1"/>
  <c r="I588" i="3"/>
  <c r="Y619" i="3"/>
  <c r="AA619" i="3" s="1"/>
  <c r="I619" i="3"/>
  <c r="Y620" i="3"/>
  <c r="AA620" i="3" s="1"/>
  <c r="I620" i="3"/>
  <c r="Y621" i="3"/>
  <c r="AA621" i="3" s="1"/>
  <c r="I621" i="3"/>
  <c r="Y622" i="3"/>
  <c r="AA622" i="3" s="1"/>
  <c r="I622" i="3"/>
  <c r="Y623" i="3"/>
  <c r="AA623" i="3" s="1"/>
  <c r="I623" i="3"/>
  <c r="Y624" i="3"/>
  <c r="AA624" i="3" s="1"/>
  <c r="I624" i="3"/>
  <c r="Y625" i="3"/>
  <c r="AA625" i="3" s="1"/>
  <c r="I625" i="3"/>
  <c r="Y626" i="3"/>
  <c r="AA626" i="3" s="1"/>
  <c r="I626" i="3"/>
  <c r="Y627" i="3"/>
  <c r="AA627" i="3" s="1"/>
  <c r="I627" i="3"/>
  <c r="Y628" i="3"/>
  <c r="AA628" i="3" s="1"/>
  <c r="I628" i="3"/>
  <c r="Y297" i="3"/>
  <c r="AA297" i="3" s="1"/>
  <c r="I345" i="3"/>
  <c r="Y346" i="3"/>
  <c r="AA346" i="3" s="1"/>
  <c r="I348" i="3"/>
  <c r="Y350" i="3"/>
  <c r="AA350" i="3" s="1"/>
  <c r="Y469" i="3"/>
  <c r="AA469" i="3" s="1"/>
  <c r="I470" i="3"/>
  <c r="Y504" i="3"/>
  <c r="AA504" i="3" s="1"/>
  <c r="I504" i="3"/>
  <c r="Y505" i="3"/>
  <c r="AA505" i="3" s="1"/>
  <c r="I505" i="3"/>
  <c r="Y506" i="3"/>
  <c r="AA506" i="3" s="1"/>
  <c r="I506" i="3"/>
  <c r="Y508" i="3"/>
  <c r="AA508" i="3" s="1"/>
  <c r="I508" i="3"/>
  <c r="Y509" i="3"/>
  <c r="AA509" i="3" s="1"/>
  <c r="I509" i="3"/>
  <c r="Y510" i="3"/>
  <c r="AA510" i="3" s="1"/>
  <c r="I510" i="3"/>
  <c r="Y511" i="3"/>
  <c r="AA511" i="3" s="1"/>
  <c r="I511" i="3"/>
  <c r="Y512" i="3"/>
  <c r="AA512" i="3" s="1"/>
  <c r="I512" i="3"/>
  <c r="Y513" i="3"/>
  <c r="AA513" i="3" s="1"/>
  <c r="I513" i="3"/>
  <c r="Y514" i="3"/>
  <c r="AA514" i="3" s="1"/>
  <c r="I514" i="3"/>
  <c r="Y515" i="3"/>
  <c r="AA515" i="3" s="1"/>
  <c r="I515" i="3"/>
  <c r="Y516" i="3"/>
  <c r="AA516" i="3" s="1"/>
  <c r="I516" i="3"/>
  <c r="Y517" i="3"/>
  <c r="AA517" i="3" s="1"/>
  <c r="I517" i="3"/>
  <c r="Y518" i="3"/>
  <c r="AA518" i="3" s="1"/>
  <c r="I518" i="3"/>
  <c r="Y519" i="3"/>
  <c r="AA519" i="3" s="1"/>
  <c r="I519" i="3"/>
  <c r="Y520" i="3"/>
  <c r="AA520" i="3" s="1"/>
  <c r="I520" i="3"/>
  <c r="Y521" i="3"/>
  <c r="AA521" i="3" s="1"/>
  <c r="I521" i="3"/>
  <c r="Y522" i="3"/>
  <c r="AA522" i="3" s="1"/>
  <c r="I522" i="3"/>
  <c r="Y524" i="3"/>
  <c r="AA524" i="3" s="1"/>
  <c r="I524" i="3"/>
  <c r="Y529" i="3"/>
  <c r="AA529" i="3" s="1"/>
  <c r="I529" i="3"/>
  <c r="Y530" i="3"/>
  <c r="AA530" i="3" s="1"/>
  <c r="I530" i="3"/>
  <c r="Y531" i="3"/>
  <c r="AA531" i="3" s="1"/>
  <c r="I531" i="3"/>
  <c r="Y532" i="3"/>
  <c r="AA532" i="3" s="1"/>
  <c r="I532" i="3"/>
  <c r="Y533" i="3"/>
  <c r="AA533" i="3" s="1"/>
  <c r="I533" i="3"/>
  <c r="Y534" i="3"/>
  <c r="AA534" i="3" s="1"/>
  <c r="I534" i="3"/>
  <c r="Y535" i="3"/>
  <c r="AA535" i="3" s="1"/>
  <c r="I535" i="3"/>
  <c r="Y536" i="3"/>
  <c r="AA536" i="3" s="1"/>
  <c r="I536" i="3"/>
  <c r="Y537" i="3"/>
  <c r="AA537" i="3" s="1"/>
  <c r="I537" i="3"/>
  <c r="Y538" i="3"/>
  <c r="AA538" i="3" s="1"/>
  <c r="I538" i="3"/>
  <c r="Y540" i="3"/>
  <c r="AA540" i="3" s="1"/>
  <c r="I540" i="3"/>
  <c r="Y544" i="3"/>
  <c r="AA544" i="3" s="1"/>
  <c r="I544" i="3"/>
  <c r="Y545" i="3"/>
  <c r="AA545" i="3" s="1"/>
  <c r="I545" i="3"/>
  <c r="Y546" i="3"/>
  <c r="AA546" i="3" s="1"/>
  <c r="I546" i="3"/>
  <c r="Y547" i="3"/>
  <c r="AA547" i="3" s="1"/>
  <c r="I547" i="3"/>
  <c r="Y548" i="3"/>
  <c r="AA548" i="3" s="1"/>
  <c r="I548" i="3"/>
  <c r="Y549" i="3"/>
  <c r="AA549" i="3" s="1"/>
  <c r="I549" i="3"/>
  <c r="Y550" i="3"/>
  <c r="AA550" i="3" s="1"/>
  <c r="I550" i="3"/>
  <c r="Y551" i="3"/>
  <c r="AA551" i="3" s="1"/>
  <c r="I551" i="3"/>
  <c r="Y552" i="3"/>
  <c r="AA552" i="3" s="1"/>
  <c r="I552" i="3"/>
  <c r="Y553" i="3"/>
  <c r="AA553" i="3" s="1"/>
  <c r="I553" i="3"/>
  <c r="Y554" i="3"/>
  <c r="AA554" i="3" s="1"/>
  <c r="I554" i="3"/>
  <c r="Y556" i="3"/>
  <c r="AA556" i="3" s="1"/>
  <c r="I556" i="3"/>
  <c r="Y660" i="3"/>
  <c r="AA660" i="3" s="1"/>
  <c r="Y661" i="3"/>
  <c r="AA661" i="3" s="1"/>
  <c r="I661" i="3"/>
  <c r="Y662" i="3"/>
  <c r="AA662" i="3" s="1"/>
  <c r="I662" i="3"/>
  <c r="Y663" i="3"/>
  <c r="AA663" i="3" s="1"/>
  <c r="I663" i="3"/>
  <c r="Y664" i="3"/>
  <c r="AA664" i="3" s="1"/>
  <c r="I664" i="3"/>
  <c r="Y665" i="3"/>
  <c r="AA665" i="3" s="1"/>
  <c r="I665" i="3"/>
  <c r="Y666" i="3"/>
  <c r="AA666" i="3" s="1"/>
  <c r="I666" i="3"/>
  <c r="Y667" i="3"/>
  <c r="AA667" i="3" s="1"/>
  <c r="I667" i="3"/>
  <c r="Y848" i="3"/>
  <c r="AA848" i="3" s="1"/>
  <c r="I848" i="3"/>
  <c r="AA849" i="3"/>
  <c r="AA850" i="3"/>
  <c r="AA851" i="3"/>
  <c r="AA852" i="3"/>
  <c r="AA853" i="3"/>
  <c r="AA854" i="3"/>
  <c r="Y631" i="3"/>
  <c r="AA631" i="3" s="1"/>
  <c r="Y639" i="3"/>
  <c r="AA639" i="3" s="1"/>
  <c r="Y635" i="3"/>
  <c r="AA635" i="3" s="1"/>
  <c r="Y643" i="3"/>
  <c r="AA643" i="3" s="1"/>
  <c r="Y633" i="3"/>
  <c r="AA633" i="3" s="1"/>
  <c r="Y637" i="3"/>
  <c r="AA637" i="3" s="1"/>
  <c r="Y641" i="3"/>
  <c r="AA641" i="3" s="1"/>
  <c r="Y632" i="3"/>
  <c r="AA632" i="3" s="1"/>
  <c r="Y634" i="3"/>
  <c r="AA634" i="3" s="1"/>
  <c r="Y636" i="3"/>
  <c r="AA636" i="3" s="1"/>
  <c r="Y638" i="3"/>
  <c r="AA638" i="3" s="1"/>
  <c r="Y640" i="3"/>
  <c r="AA640" i="3" s="1"/>
  <c r="Y642" i="3"/>
  <c r="AA642" i="3" s="1"/>
  <c r="I631" i="3"/>
  <c r="I632" i="3"/>
  <c r="I633" i="3"/>
  <c r="I634" i="3"/>
  <c r="I635" i="3"/>
  <c r="I636" i="3"/>
  <c r="I637" i="3"/>
  <c r="I638" i="3"/>
  <c r="I639" i="3"/>
  <c r="I640" i="3"/>
  <c r="I641" i="3"/>
  <c r="I642" i="3"/>
  <c r="I643" i="3"/>
  <c r="Y630" i="3"/>
  <c r="AA630" i="3" s="1"/>
  <c r="I630" i="3"/>
  <c r="Y494" i="3"/>
  <c r="AA494" i="3" s="1"/>
  <c r="I494" i="3"/>
  <c r="Y493" i="3"/>
  <c r="AA493" i="3" s="1"/>
  <c r="I493" i="3"/>
  <c r="I492" i="3"/>
  <c r="Y490" i="3"/>
  <c r="AA490" i="3" s="1"/>
  <c r="I490" i="3"/>
  <c r="Y488" i="3"/>
  <c r="AA488" i="3" s="1"/>
  <c r="I488" i="3"/>
  <c r="Y487" i="3"/>
  <c r="AA487" i="3" s="1"/>
  <c r="I487" i="3"/>
  <c r="Y486" i="3"/>
  <c r="AA486" i="3" s="1"/>
  <c r="I486" i="3"/>
  <c r="Y485" i="3"/>
  <c r="AA485" i="3" s="1"/>
  <c r="I485" i="3"/>
  <c r="Y484" i="3"/>
  <c r="AA484" i="3" s="1"/>
  <c r="I484" i="3"/>
  <c r="Y483" i="3"/>
  <c r="AA483" i="3" s="1"/>
  <c r="I483" i="3"/>
  <c r="Y482" i="3"/>
  <c r="AA482" i="3" s="1"/>
  <c r="I482" i="3"/>
  <c r="Y481" i="3"/>
  <c r="AA481" i="3" s="1"/>
  <c r="I481" i="3"/>
  <c r="Y480" i="3"/>
  <c r="AA480" i="3" s="1"/>
  <c r="I480" i="3"/>
  <c r="Y479" i="3"/>
  <c r="AA479" i="3" s="1"/>
  <c r="I479" i="3"/>
  <c r="Y478" i="3"/>
  <c r="AA478" i="3" s="1"/>
  <c r="I478" i="3"/>
  <c r="Y477" i="3"/>
  <c r="AA477" i="3" s="1"/>
  <c r="I477" i="3"/>
  <c r="Y476" i="3"/>
  <c r="AA476" i="3" s="1"/>
  <c r="I476" i="3"/>
  <c r="Y475" i="3"/>
  <c r="AA475" i="3" s="1"/>
  <c r="I475" i="3"/>
  <c r="Y313" i="3"/>
  <c r="AA313" i="3" s="1"/>
  <c r="I339" i="3"/>
  <c r="I344" i="3"/>
  <c r="I346" i="3"/>
  <c r="I350" i="3"/>
  <c r="I373" i="3"/>
  <c r="I439" i="3"/>
  <c r="I440" i="3"/>
  <c r="I441" i="3"/>
  <c r="I442" i="3"/>
  <c r="I443" i="3"/>
  <c r="I444" i="3"/>
  <c r="I445" i="3"/>
  <c r="Y446" i="3"/>
  <c r="AA446" i="3" s="1"/>
  <c r="I446" i="3"/>
  <c r="Y447" i="3"/>
  <c r="AA447" i="3" s="1"/>
  <c r="I447" i="3"/>
  <c r="Y448" i="3"/>
  <c r="AA448" i="3" s="1"/>
  <c r="I448" i="3"/>
  <c r="Y449" i="3"/>
  <c r="AA449" i="3" s="1"/>
  <c r="I449" i="3"/>
  <c r="Y450" i="3"/>
  <c r="AA450" i="3" s="1"/>
  <c r="I450" i="3"/>
  <c r="Y451" i="3"/>
  <c r="AA451" i="3" s="1"/>
  <c r="I451" i="3"/>
  <c r="Y456" i="3"/>
  <c r="AA456" i="3" s="1"/>
  <c r="I456" i="3"/>
  <c r="Y461" i="3"/>
  <c r="AA461" i="3" s="1"/>
  <c r="I461" i="3"/>
  <c r="Y468" i="3"/>
  <c r="AA468" i="3" s="1"/>
  <c r="Y618" i="3"/>
  <c r="AA618" i="3" s="1"/>
  <c r="AA855" i="3"/>
  <c r="Y471" i="3"/>
  <c r="AA471" i="3" s="1"/>
  <c r="I469" i="3"/>
  <c r="Y467" i="3"/>
  <c r="AA467" i="3" s="1"/>
  <c r="I468" i="3"/>
  <c r="I467" i="3"/>
  <c r="Y466" i="3"/>
  <c r="AA466" i="3" s="1"/>
  <c r="Y465" i="3"/>
  <c r="AA465" i="3" s="1"/>
  <c r="I465" i="3"/>
  <c r="I462" i="3"/>
  <c r="I458" i="3"/>
  <c r="AA455" i="3"/>
  <c r="I455" i="3"/>
  <c r="Y453" i="3"/>
  <c r="AA453" i="3" s="1"/>
  <c r="Y454" i="3"/>
  <c r="AA454" i="3" s="1"/>
  <c r="I454" i="3"/>
  <c r="I453" i="3"/>
  <c r="Y438" i="3"/>
  <c r="AA438" i="3" s="1"/>
  <c r="I438" i="3"/>
  <c r="Y437" i="3"/>
  <c r="AA437" i="3" s="1"/>
  <c r="Y433" i="3"/>
  <c r="AA433" i="3" s="1"/>
  <c r="Y432" i="3"/>
  <c r="AA432" i="3" s="1"/>
  <c r="I433" i="3"/>
  <c r="I432" i="3"/>
  <c r="Y428" i="3"/>
  <c r="AA428" i="3" s="1"/>
  <c r="Y430" i="3"/>
  <c r="AA430" i="3" s="1"/>
  <c r="Y426" i="3"/>
  <c r="AA426" i="3" s="1"/>
  <c r="Y427" i="3"/>
  <c r="AA427" i="3" s="1"/>
  <c r="Y429" i="3"/>
  <c r="AA429" i="3" s="1"/>
  <c r="I430" i="3"/>
  <c r="I429" i="3"/>
  <c r="I428" i="3"/>
  <c r="I427" i="3"/>
  <c r="Y409" i="3"/>
  <c r="AA409" i="3" s="1"/>
  <c r="Y410" i="3"/>
  <c r="AA410" i="3" s="1"/>
  <c r="Y411" i="3"/>
  <c r="AA411" i="3" s="1"/>
  <c r="Y412" i="3"/>
  <c r="AA412" i="3" s="1"/>
  <c r="Y413" i="3"/>
  <c r="AA413" i="3" s="1"/>
  <c r="Y415" i="3"/>
  <c r="AA415" i="3" s="1"/>
  <c r="Y416" i="3"/>
  <c r="AA416" i="3" s="1"/>
  <c r="Y417" i="3"/>
  <c r="AA417" i="3" s="1"/>
  <c r="Y418" i="3"/>
  <c r="AA418" i="3" s="1"/>
  <c r="Y419" i="3"/>
  <c r="AA419" i="3" s="1"/>
  <c r="Y420" i="3"/>
  <c r="AA420" i="3" s="1"/>
  <c r="Y421" i="3"/>
  <c r="AA421" i="3" s="1"/>
  <c r="Y422" i="3"/>
  <c r="AA422" i="3" s="1"/>
  <c r="Y423" i="3"/>
  <c r="AA423" i="3" s="1"/>
  <c r="Y424" i="3"/>
  <c r="AA424" i="3" s="1"/>
  <c r="Y396" i="3"/>
  <c r="AA396" i="3" s="1"/>
  <c r="Y397" i="3"/>
  <c r="AA397" i="3" s="1"/>
  <c r="Y398" i="3"/>
  <c r="AA398" i="3" s="1"/>
  <c r="Y399" i="3"/>
  <c r="AA399" i="3" s="1"/>
  <c r="Y400" i="3"/>
  <c r="AA400" i="3" s="1"/>
  <c r="Y401" i="3"/>
  <c r="AA401" i="3" s="1"/>
  <c r="Y402" i="3"/>
  <c r="AA402" i="3" s="1"/>
  <c r="Y403" i="3"/>
  <c r="AA403" i="3" s="1"/>
  <c r="Y404" i="3"/>
  <c r="AA404" i="3" s="1"/>
  <c r="Y405" i="3"/>
  <c r="AA405" i="3" s="1"/>
  <c r="Y406" i="3"/>
  <c r="AA406" i="3" s="1"/>
  <c r="Y407" i="3"/>
  <c r="AA407" i="3" s="1"/>
  <c r="Y395" i="3"/>
  <c r="AA395" i="3" s="1"/>
  <c r="Y376" i="3"/>
  <c r="AA376" i="3" s="1"/>
  <c r="Y379" i="3"/>
  <c r="AA379" i="3" s="1"/>
  <c r="Y380" i="3"/>
  <c r="AA380" i="3" s="1"/>
  <c r="Y381" i="3"/>
  <c r="AA381" i="3" s="1"/>
  <c r="Y382" i="3"/>
  <c r="AA382" i="3" s="1"/>
  <c r="Y383" i="3"/>
  <c r="AA383" i="3" s="1"/>
  <c r="Y384" i="3"/>
  <c r="AA384" i="3" s="1"/>
  <c r="Y385" i="3"/>
  <c r="AA385" i="3" s="1"/>
  <c r="Y386" i="3"/>
  <c r="AA386" i="3" s="1"/>
  <c r="Y387" i="3"/>
  <c r="AA387" i="3" s="1"/>
  <c r="Y388" i="3"/>
  <c r="AA388" i="3" s="1"/>
  <c r="Y389" i="3"/>
  <c r="AA389" i="3" s="1"/>
  <c r="Y390" i="3"/>
  <c r="AA390" i="3" s="1"/>
  <c r="Y391" i="3"/>
  <c r="AA391" i="3" s="1"/>
  <c r="Y392" i="3"/>
  <c r="N386" i="3"/>
  <c r="N382" i="3"/>
  <c r="N390" i="3"/>
  <c r="N380" i="3"/>
  <c r="N384" i="3"/>
  <c r="N388" i="3"/>
  <c r="N392" i="3"/>
  <c r="Y360" i="3"/>
  <c r="AA360" i="3" s="1"/>
  <c r="Y368" i="3"/>
  <c r="AA368" i="3" s="1"/>
  <c r="Y364" i="3"/>
  <c r="AA364" i="3" s="1"/>
  <c r="Y358" i="3"/>
  <c r="AA358" i="3" s="1"/>
  <c r="Y362" i="3"/>
  <c r="AA362" i="3" s="1"/>
  <c r="Y366" i="3"/>
  <c r="AA366" i="3" s="1"/>
  <c r="Y370" i="3"/>
  <c r="AA370" i="3" s="1"/>
  <c r="Y357" i="3"/>
  <c r="AA357" i="3" s="1"/>
  <c r="Y359" i="3"/>
  <c r="AA359" i="3" s="1"/>
  <c r="Y361" i="3"/>
  <c r="AA361" i="3" s="1"/>
  <c r="Y363" i="3"/>
  <c r="AA363" i="3" s="1"/>
  <c r="Y365" i="3"/>
  <c r="AA365" i="3" s="1"/>
  <c r="Y367" i="3"/>
  <c r="AA367" i="3" s="1"/>
  <c r="Y369" i="3"/>
  <c r="AA369" i="3" s="1"/>
  <c r="Y371" i="3"/>
  <c r="AA371" i="3" s="1"/>
  <c r="I357" i="3"/>
  <c r="I358" i="3"/>
  <c r="I359" i="3"/>
  <c r="I360" i="3"/>
  <c r="I361" i="3"/>
  <c r="I362" i="3"/>
  <c r="I363" i="3"/>
  <c r="I364" i="3"/>
  <c r="I365" i="3"/>
  <c r="I366" i="3"/>
  <c r="I367" i="3"/>
  <c r="I368" i="3"/>
  <c r="I369" i="3"/>
  <c r="I370" i="3"/>
  <c r="I371" i="3"/>
  <c r="Y351" i="3"/>
  <c r="AA351" i="3" s="1"/>
  <c r="Y353" i="3"/>
  <c r="AA353" i="3" s="1"/>
  <c r="Y352" i="3"/>
  <c r="AA352" i="3" s="1"/>
  <c r="Y354" i="3"/>
  <c r="AA354" i="3" s="1"/>
  <c r="I352" i="3"/>
  <c r="I353" i="3"/>
  <c r="I354" i="3"/>
  <c r="I351" i="3"/>
  <c r="Y338" i="3"/>
  <c r="AA338" i="3" s="1"/>
  <c r="Y332" i="3"/>
  <c r="AA332" i="3" s="1"/>
  <c r="Y331" i="3"/>
  <c r="AA331" i="3" s="1"/>
  <c r="I331" i="3"/>
  <c r="I332" i="3"/>
  <c r="Y289" i="3"/>
  <c r="AA289" i="3" s="1"/>
  <c r="Y305" i="3"/>
  <c r="AA305" i="3" s="1"/>
  <c r="Y321" i="3"/>
  <c r="AA321" i="3" s="1"/>
  <c r="Y285" i="3"/>
  <c r="AA285" i="3" s="1"/>
  <c r="Y293" i="3"/>
  <c r="AA293" i="3" s="1"/>
  <c r="Y301" i="3"/>
  <c r="AA301" i="3" s="1"/>
  <c r="Y309" i="3"/>
  <c r="AA309" i="3" s="1"/>
  <c r="Y317" i="3"/>
  <c r="AA317" i="3" s="1"/>
  <c r="Y325" i="3"/>
  <c r="AA325" i="3" s="1"/>
  <c r="Y283" i="3"/>
  <c r="AA283" i="3" s="1"/>
  <c r="Y287" i="3"/>
  <c r="AA287" i="3" s="1"/>
  <c r="Y291" i="3"/>
  <c r="AA291" i="3" s="1"/>
  <c r="Y295" i="3"/>
  <c r="AA295" i="3" s="1"/>
  <c r="Y299" i="3"/>
  <c r="AA299" i="3" s="1"/>
  <c r="Y303" i="3"/>
  <c r="AA303" i="3" s="1"/>
  <c r="Y307" i="3"/>
  <c r="AA307" i="3" s="1"/>
  <c r="Y311" i="3"/>
  <c r="AA311" i="3" s="1"/>
  <c r="Y315" i="3"/>
  <c r="AA315" i="3" s="1"/>
  <c r="Y319" i="3"/>
  <c r="AA319" i="3" s="1"/>
  <c r="Y323" i="3"/>
  <c r="AA323" i="3" s="1"/>
  <c r="Y327" i="3"/>
  <c r="AA327" i="3" s="1"/>
  <c r="Y237" i="3"/>
  <c r="AA237" i="3" s="1"/>
  <c r="Y238" i="3"/>
  <c r="AA238" i="3" s="1"/>
  <c r="Y239" i="3"/>
  <c r="AA239" i="3" s="1"/>
  <c r="Y240" i="3"/>
  <c r="AA240" i="3" s="1"/>
  <c r="Y241" i="3"/>
  <c r="AA241" i="3" s="1"/>
  <c r="Y242" i="3"/>
  <c r="AA242" i="3" s="1"/>
  <c r="Y243" i="3"/>
  <c r="AA243" i="3" s="1"/>
  <c r="Y244" i="3"/>
  <c r="AA244" i="3" s="1"/>
  <c r="Y245" i="3"/>
  <c r="AA245" i="3" s="1"/>
  <c r="Y246" i="3"/>
  <c r="AA246" i="3" s="1"/>
  <c r="Y247" i="3"/>
  <c r="AA247" i="3" s="1"/>
  <c r="Y248" i="3"/>
  <c r="AA248" i="3" s="1"/>
  <c r="Y249" i="3"/>
  <c r="AA249" i="3" s="1"/>
  <c r="Y250" i="3"/>
  <c r="AA250" i="3" s="1"/>
  <c r="Y251" i="3"/>
  <c r="AA251" i="3" s="1"/>
  <c r="Y252" i="3"/>
  <c r="AA252" i="3" s="1"/>
  <c r="Y253" i="3"/>
  <c r="AA253" i="3" s="1"/>
  <c r="Y254" i="3"/>
  <c r="AA254" i="3" s="1"/>
  <c r="Y255" i="3"/>
  <c r="AA255" i="3" s="1"/>
  <c r="Y256" i="3"/>
  <c r="AA256" i="3" s="1"/>
  <c r="Y257" i="3"/>
  <c r="AA257" i="3" s="1"/>
  <c r="Y258" i="3"/>
  <c r="AA258" i="3" s="1"/>
  <c r="Y259" i="3"/>
  <c r="AA259" i="3" s="1"/>
  <c r="Y260" i="3"/>
  <c r="AA260" i="3" s="1"/>
  <c r="Y261" i="3"/>
  <c r="AA261" i="3" s="1"/>
  <c r="Y262" i="3"/>
  <c r="AA262" i="3" s="1"/>
  <c r="Y263" i="3"/>
  <c r="AA263" i="3" s="1"/>
  <c r="Y264" i="3"/>
  <c r="AA264" i="3" s="1"/>
  <c r="Y265" i="3"/>
  <c r="AA265" i="3" s="1"/>
  <c r="Y266" i="3"/>
  <c r="AA266" i="3" s="1"/>
  <c r="Y267" i="3"/>
  <c r="AA267" i="3" s="1"/>
  <c r="Y268" i="3"/>
  <c r="AA268" i="3" s="1"/>
  <c r="Y269" i="3"/>
  <c r="AA269" i="3" s="1"/>
  <c r="Y270" i="3"/>
  <c r="AA270" i="3" s="1"/>
  <c r="Y271" i="3"/>
  <c r="AA271" i="3" s="1"/>
  <c r="Y272" i="3"/>
  <c r="AA272" i="3" s="1"/>
  <c r="Y273" i="3"/>
  <c r="AA273" i="3" s="1"/>
  <c r="Y274" i="3"/>
  <c r="AA274" i="3" s="1"/>
  <c r="Y275" i="3"/>
  <c r="AA275" i="3" s="1"/>
  <c r="Y276" i="3"/>
  <c r="AA276" i="3" s="1"/>
  <c r="Y277" i="3"/>
  <c r="AA277" i="3" s="1"/>
  <c r="Y278" i="3"/>
  <c r="AA278" i="3" s="1"/>
  <c r="Y279" i="3"/>
  <c r="AA279" i="3" s="1"/>
  <c r="Y280" i="3"/>
  <c r="AA280" i="3" s="1"/>
  <c r="Y281" i="3"/>
  <c r="AA281" i="3" s="1"/>
  <c r="Y282" i="3"/>
  <c r="AA282" i="3" s="1"/>
  <c r="Y284" i="3"/>
  <c r="AA284" i="3" s="1"/>
  <c r="Y286" i="3"/>
  <c r="AA286" i="3" s="1"/>
  <c r="Y288" i="3"/>
  <c r="AA288" i="3" s="1"/>
  <c r="Y290" i="3"/>
  <c r="AA290" i="3" s="1"/>
  <c r="Y292" i="3"/>
  <c r="AA292" i="3" s="1"/>
  <c r="Y294" i="3"/>
  <c r="AA294" i="3" s="1"/>
  <c r="Y296" i="3"/>
  <c r="AA296" i="3" s="1"/>
  <c r="Y298" i="3"/>
  <c r="AA298" i="3" s="1"/>
  <c r="Y300" i="3"/>
  <c r="AA300" i="3" s="1"/>
  <c r="Y302" i="3"/>
  <c r="AA302" i="3" s="1"/>
  <c r="Y304" i="3"/>
  <c r="AA304" i="3" s="1"/>
  <c r="Y306" i="3"/>
  <c r="AA306" i="3" s="1"/>
  <c r="Y308" i="3"/>
  <c r="AA308" i="3" s="1"/>
  <c r="Y310" i="3"/>
  <c r="AA310" i="3" s="1"/>
  <c r="Y312" i="3"/>
  <c r="AA312" i="3" s="1"/>
  <c r="Y314" i="3"/>
  <c r="AA314" i="3" s="1"/>
  <c r="Y316" i="3"/>
  <c r="AA316" i="3" s="1"/>
  <c r="Y318" i="3"/>
  <c r="AA318" i="3" s="1"/>
  <c r="Y320" i="3"/>
  <c r="AA320" i="3" s="1"/>
  <c r="Y322" i="3"/>
  <c r="AA322" i="3" s="1"/>
  <c r="Y324" i="3"/>
  <c r="AA324" i="3" s="1"/>
  <c r="Y326" i="3"/>
  <c r="AA326" i="3" s="1"/>
  <c r="Y328" i="3"/>
  <c r="AA328" i="3" s="1"/>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W1058" i="3"/>
  <c r="M1058" i="3"/>
  <c r="R1058" i="3"/>
  <c r="Y34" i="3"/>
  <c r="AA34" i="3" s="1"/>
  <c r="Y36" i="3"/>
  <c r="AA36" i="3" s="1"/>
  <c r="Y38" i="3"/>
  <c r="AA38" i="3" s="1"/>
  <c r="Y40" i="3"/>
  <c r="AA40" i="3" s="1"/>
  <c r="Y41" i="3"/>
  <c r="AA41" i="3" s="1"/>
  <c r="Y42" i="3"/>
  <c r="AA42" i="3" s="1"/>
  <c r="Y44" i="3"/>
  <c r="AA44" i="3" s="1"/>
  <c r="Y45" i="3"/>
  <c r="AA45" i="3" s="1"/>
  <c r="Y46" i="3"/>
  <c r="AA46" i="3" s="1"/>
  <c r="Y47" i="3"/>
  <c r="AA47" i="3" s="1"/>
  <c r="Y48" i="3"/>
  <c r="AA48" i="3" s="1"/>
  <c r="Y49" i="3"/>
  <c r="AA49" i="3" s="1"/>
  <c r="Y50" i="3"/>
  <c r="AA50" i="3" s="1"/>
  <c r="Y51" i="3"/>
  <c r="AA51" i="3" s="1"/>
  <c r="Y52" i="3"/>
  <c r="AA52" i="3" s="1"/>
  <c r="Y53" i="3"/>
  <c r="AA53" i="3" s="1"/>
  <c r="Y54" i="3"/>
  <c r="AA54" i="3" s="1"/>
  <c r="Y55" i="3"/>
  <c r="AA55" i="3" s="1"/>
  <c r="Y56" i="3"/>
  <c r="AA56" i="3" s="1"/>
  <c r="Y57" i="3"/>
  <c r="AA57" i="3" s="1"/>
  <c r="Y58" i="3"/>
  <c r="AA58" i="3" s="1"/>
  <c r="Y59" i="3"/>
  <c r="AA59" i="3" s="1"/>
  <c r="Y60" i="3"/>
  <c r="AA60" i="3" s="1"/>
  <c r="Y61" i="3"/>
  <c r="AA61" i="3" s="1"/>
  <c r="Y62" i="3"/>
  <c r="AA62" i="3" s="1"/>
  <c r="Y63" i="3"/>
  <c r="AA63" i="3" s="1"/>
  <c r="Y64" i="3"/>
  <c r="AA64" i="3" s="1"/>
  <c r="Y65" i="3"/>
  <c r="AA65" i="3" s="1"/>
  <c r="Y67" i="3"/>
  <c r="AA67" i="3" s="1"/>
  <c r="Y68" i="3"/>
  <c r="AA68" i="3" s="1"/>
  <c r="Y69" i="3"/>
  <c r="AA69" i="3" s="1"/>
  <c r="Y71" i="3"/>
  <c r="AA71" i="3" s="1"/>
  <c r="Y72" i="3"/>
  <c r="AA72" i="3" s="1"/>
  <c r="Y73" i="3"/>
  <c r="AA73" i="3" s="1"/>
  <c r="Y74" i="3"/>
  <c r="AA74" i="3" s="1"/>
  <c r="Y75" i="3"/>
  <c r="AA75" i="3" s="1"/>
  <c r="Y76" i="3"/>
  <c r="AA76" i="3" s="1"/>
  <c r="Y77" i="3"/>
  <c r="AA77" i="3" s="1"/>
  <c r="Y78" i="3"/>
  <c r="AA78" i="3" s="1"/>
  <c r="Y79" i="3"/>
  <c r="AA79" i="3" s="1"/>
  <c r="Y80" i="3"/>
  <c r="AA80" i="3" s="1"/>
  <c r="Y82" i="3"/>
  <c r="AA82" i="3" s="1"/>
  <c r="Y83" i="3"/>
  <c r="AA83" i="3" s="1"/>
  <c r="Y84" i="3"/>
  <c r="AA84" i="3" s="1"/>
  <c r="Y85" i="3"/>
  <c r="AA85" i="3" s="1"/>
  <c r="Y87" i="3"/>
  <c r="AA87" i="3" s="1"/>
  <c r="Y88" i="3"/>
  <c r="AA88" i="3" s="1"/>
  <c r="Y90" i="3"/>
  <c r="AA90" i="3" s="1"/>
  <c r="Y92" i="3"/>
  <c r="AA92" i="3" s="1"/>
  <c r="Y93" i="3"/>
  <c r="AA93" i="3" s="1"/>
  <c r="Y94" i="3"/>
  <c r="AA94" i="3" s="1"/>
  <c r="Y95" i="3"/>
  <c r="AA95" i="3" s="1"/>
  <c r="Y96" i="3"/>
  <c r="AA96" i="3" s="1"/>
  <c r="Y97" i="3"/>
  <c r="AA97" i="3" s="1"/>
  <c r="Y98" i="3"/>
  <c r="AA98" i="3" s="1"/>
  <c r="Y99" i="3"/>
  <c r="AA99" i="3" s="1"/>
  <c r="Y100" i="3"/>
  <c r="AA100" i="3" s="1"/>
  <c r="Y101" i="3"/>
  <c r="AA101" i="3" s="1"/>
  <c r="Y102" i="3"/>
  <c r="AA102" i="3" s="1"/>
  <c r="Y103" i="3"/>
  <c r="AA103" i="3" s="1"/>
  <c r="Y104" i="3"/>
  <c r="AA104" i="3" s="1"/>
  <c r="Y105" i="3"/>
  <c r="AA105" i="3" s="1"/>
  <c r="Y106" i="3"/>
  <c r="AA106" i="3" s="1"/>
  <c r="Y107" i="3"/>
  <c r="AA107" i="3" s="1"/>
  <c r="Y108" i="3"/>
  <c r="AA108" i="3" s="1"/>
  <c r="Y109" i="3"/>
  <c r="AA109" i="3" s="1"/>
  <c r="Y111" i="3"/>
  <c r="AA111" i="3" s="1"/>
  <c r="Y112" i="3"/>
  <c r="AA112" i="3" s="1"/>
  <c r="Y113" i="3"/>
  <c r="AA113" i="3" s="1"/>
  <c r="Y114" i="3"/>
  <c r="AA114" i="3" s="1"/>
  <c r="Y115" i="3"/>
  <c r="AA115" i="3" s="1"/>
  <c r="Y116" i="3"/>
  <c r="AA116" i="3" s="1"/>
  <c r="Y117" i="3"/>
  <c r="AA117" i="3" s="1"/>
  <c r="Y118" i="3"/>
  <c r="AA118" i="3" s="1"/>
  <c r="Y120" i="3"/>
  <c r="AA120" i="3" s="1"/>
  <c r="Y121" i="3"/>
  <c r="AA121" i="3" s="1"/>
  <c r="Y122" i="3"/>
  <c r="AA122" i="3" s="1"/>
  <c r="Y123" i="3"/>
  <c r="AA123" i="3" s="1"/>
  <c r="Y124" i="3"/>
  <c r="AA124" i="3" s="1"/>
  <c r="Y125" i="3"/>
  <c r="AA125" i="3" s="1"/>
  <c r="Y126" i="3"/>
  <c r="AA126" i="3" s="1"/>
  <c r="Y127" i="3"/>
  <c r="AA127" i="3" s="1"/>
  <c r="Y128" i="3"/>
  <c r="AA128" i="3" s="1"/>
  <c r="Y129" i="3"/>
  <c r="AA129" i="3" s="1"/>
  <c r="Y130" i="3"/>
  <c r="AA130" i="3" s="1"/>
  <c r="Y131" i="3"/>
  <c r="AA131" i="3" s="1"/>
  <c r="Y132" i="3"/>
  <c r="AA132" i="3" s="1"/>
  <c r="Y133" i="3"/>
  <c r="AA133" i="3" s="1"/>
  <c r="Y134" i="3"/>
  <c r="AA134" i="3" s="1"/>
  <c r="Y135" i="3"/>
  <c r="AA135" i="3" s="1"/>
  <c r="Y136" i="3"/>
  <c r="AA136" i="3" s="1"/>
  <c r="Y137" i="3"/>
  <c r="AA137" i="3" s="1"/>
  <c r="Y138" i="3"/>
  <c r="AA138" i="3" s="1"/>
  <c r="Y139" i="3"/>
  <c r="AA139" i="3" s="1"/>
  <c r="Y140" i="3"/>
  <c r="AA140" i="3" s="1"/>
  <c r="Y141" i="3"/>
  <c r="AA141" i="3" s="1"/>
  <c r="Y142" i="3"/>
  <c r="AA142" i="3" s="1"/>
  <c r="Y143" i="3"/>
  <c r="AA143" i="3" s="1"/>
  <c r="Y144" i="3"/>
  <c r="AA144" i="3" s="1"/>
  <c r="Y145" i="3"/>
  <c r="AA145" i="3" s="1"/>
  <c r="Y146" i="3"/>
  <c r="AA146" i="3" s="1"/>
  <c r="Y147" i="3"/>
  <c r="AA147" i="3" s="1"/>
  <c r="Y148" i="3"/>
  <c r="AA148" i="3" s="1"/>
  <c r="Y149" i="3"/>
  <c r="AA149" i="3" s="1"/>
  <c r="Y150" i="3"/>
  <c r="AA150" i="3" s="1"/>
  <c r="Y152" i="3"/>
  <c r="AA152" i="3" s="1"/>
  <c r="Y154" i="3"/>
  <c r="AA154" i="3" s="1"/>
  <c r="Y156" i="3"/>
  <c r="AA156" i="3" s="1"/>
  <c r="Y158" i="3"/>
  <c r="AA158" i="3" s="1"/>
  <c r="Y160" i="3"/>
  <c r="AA160" i="3" s="1"/>
  <c r="Y162" i="3"/>
  <c r="AA162" i="3" s="1"/>
  <c r="Y164" i="3"/>
  <c r="AA164" i="3" s="1"/>
  <c r="Y166" i="3"/>
  <c r="AA166" i="3" s="1"/>
  <c r="Y168" i="3"/>
  <c r="AA168" i="3" s="1"/>
  <c r="Y170" i="3"/>
  <c r="AA170" i="3" s="1"/>
  <c r="Y172" i="3"/>
  <c r="AA172" i="3" s="1"/>
  <c r="Y174" i="3"/>
  <c r="AA174" i="3" s="1"/>
  <c r="Y176" i="3"/>
  <c r="AA176" i="3" s="1"/>
  <c r="Y179" i="3"/>
  <c r="AA179" i="3" s="1"/>
  <c r="Y181" i="3"/>
  <c r="AA181" i="3" s="1"/>
  <c r="Y183" i="3"/>
  <c r="AA183" i="3" s="1"/>
  <c r="Y185" i="3"/>
  <c r="AA185" i="3" s="1"/>
  <c r="Y187" i="3"/>
  <c r="AA187" i="3" s="1"/>
  <c r="Y189" i="3"/>
  <c r="AA189" i="3" s="1"/>
  <c r="Y191" i="3"/>
  <c r="AA191" i="3" s="1"/>
  <c r="Y193" i="3"/>
  <c r="AA193" i="3" s="1"/>
  <c r="Y195" i="3"/>
  <c r="AA195" i="3" s="1"/>
  <c r="Y197" i="3"/>
  <c r="AA197" i="3" s="1"/>
  <c r="Y199" i="3"/>
  <c r="AA199" i="3" s="1"/>
  <c r="Y201" i="3"/>
  <c r="AA201" i="3" s="1"/>
  <c r="Y203" i="3"/>
  <c r="AA203" i="3" s="1"/>
  <c r="Y205" i="3"/>
  <c r="AA205" i="3" s="1"/>
  <c r="Y207" i="3"/>
  <c r="AA207" i="3" s="1"/>
  <c r="Y209" i="3"/>
  <c r="AA209" i="3" s="1"/>
  <c r="Y211" i="3"/>
  <c r="AA211" i="3" s="1"/>
  <c r="Y213" i="3"/>
  <c r="AA213" i="3" s="1"/>
  <c r="Y215" i="3"/>
  <c r="AA215" i="3" s="1"/>
  <c r="Y217" i="3"/>
  <c r="AA217" i="3" s="1"/>
  <c r="Y219" i="3"/>
  <c r="AA219" i="3" s="1"/>
  <c r="Y221" i="3"/>
  <c r="AA221" i="3" s="1"/>
  <c r="Y223" i="3"/>
  <c r="AA223" i="3" s="1"/>
  <c r="Y225" i="3"/>
  <c r="AA225" i="3" s="1"/>
  <c r="Y227" i="3"/>
  <c r="AA227" i="3" s="1"/>
  <c r="Y229" i="3"/>
  <c r="AA229" i="3" s="1"/>
  <c r="Y151" i="3"/>
  <c r="AA151" i="3" s="1"/>
  <c r="Y153" i="3"/>
  <c r="AA153" i="3" s="1"/>
  <c r="Y155" i="3"/>
  <c r="AA155" i="3" s="1"/>
  <c r="Y157" i="3"/>
  <c r="AA157" i="3" s="1"/>
  <c r="Y159" i="3"/>
  <c r="AA159" i="3" s="1"/>
  <c r="Y161" i="3"/>
  <c r="AA161" i="3" s="1"/>
  <c r="Y163" i="3"/>
  <c r="AA163" i="3" s="1"/>
  <c r="Y165" i="3"/>
  <c r="AA165" i="3" s="1"/>
  <c r="Y167" i="3"/>
  <c r="AA167" i="3" s="1"/>
  <c r="Y169" i="3"/>
  <c r="AA169" i="3" s="1"/>
  <c r="Y171" i="3"/>
  <c r="AA171" i="3" s="1"/>
  <c r="Y173" i="3"/>
  <c r="AA173" i="3" s="1"/>
  <c r="Y175" i="3"/>
  <c r="AA175" i="3" s="1"/>
  <c r="Y178" i="3"/>
  <c r="AA178" i="3" s="1"/>
  <c r="Y180" i="3"/>
  <c r="AA180" i="3" s="1"/>
  <c r="Y182" i="3"/>
  <c r="AA182" i="3" s="1"/>
  <c r="Y184" i="3"/>
  <c r="AA184" i="3" s="1"/>
  <c r="Y186" i="3"/>
  <c r="AA186" i="3" s="1"/>
  <c r="Y188" i="3"/>
  <c r="AA188" i="3" s="1"/>
  <c r="Y190" i="3"/>
  <c r="AA190" i="3" s="1"/>
  <c r="Y192" i="3"/>
  <c r="AA192" i="3" s="1"/>
  <c r="Y194" i="3"/>
  <c r="AA194" i="3" s="1"/>
  <c r="Y196" i="3"/>
  <c r="AA196" i="3" s="1"/>
  <c r="Y198" i="3"/>
  <c r="AA198" i="3" s="1"/>
  <c r="Y200" i="3"/>
  <c r="AA200" i="3" s="1"/>
  <c r="Y202" i="3"/>
  <c r="AA202" i="3" s="1"/>
  <c r="Y204" i="3"/>
  <c r="AA204" i="3" s="1"/>
  <c r="Y206" i="3"/>
  <c r="AA206" i="3" s="1"/>
  <c r="Y208" i="3"/>
  <c r="AA208" i="3" s="1"/>
  <c r="Y210" i="3"/>
  <c r="AA210" i="3" s="1"/>
  <c r="Y212" i="3"/>
  <c r="AA212" i="3" s="1"/>
  <c r="Y214" i="3"/>
  <c r="AA214" i="3" s="1"/>
  <c r="Y216" i="3"/>
  <c r="AA216" i="3" s="1"/>
  <c r="Y218" i="3"/>
  <c r="AA218" i="3" s="1"/>
  <c r="Y220" i="3"/>
  <c r="AA220" i="3" s="1"/>
  <c r="Y222" i="3"/>
  <c r="AA222" i="3" s="1"/>
  <c r="Y224" i="3"/>
  <c r="AA224" i="3" s="1"/>
  <c r="Y226" i="3"/>
  <c r="AA226" i="3" s="1"/>
  <c r="Y228" i="3"/>
  <c r="AA228" i="3" s="1"/>
  <c r="Y230" i="3"/>
  <c r="AA230" i="3" s="1"/>
  <c r="Y232" i="3"/>
  <c r="AA232" i="3" s="1"/>
  <c r="Y234" i="3"/>
  <c r="AA234" i="3" s="1"/>
  <c r="Y236" i="3"/>
  <c r="AA236" i="3" s="1"/>
  <c r="I236" i="3"/>
  <c r="Y231" i="3"/>
  <c r="AA231" i="3" s="1"/>
  <c r="Y233" i="3"/>
  <c r="AA233" i="3" s="1"/>
  <c r="Y235" i="3"/>
  <c r="AA235" i="3" s="1"/>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N376" i="3"/>
  <c r="N377" i="3"/>
  <c r="N379" i="3"/>
  <c r="N381" i="3"/>
  <c r="N383" i="3"/>
  <c r="N385" i="3"/>
  <c r="N387" i="3"/>
  <c r="N389" i="3"/>
  <c r="N391" i="3"/>
  <c r="N393" i="3"/>
  <c r="I395" i="3"/>
  <c r="I396" i="3"/>
  <c r="I397" i="3"/>
  <c r="I398" i="3"/>
  <c r="I399" i="3"/>
  <c r="I400" i="3"/>
  <c r="I401" i="3"/>
  <c r="I402" i="3"/>
  <c r="I403" i="3"/>
  <c r="I404" i="3"/>
  <c r="I405" i="3"/>
  <c r="I406" i="3"/>
  <c r="I407" i="3"/>
  <c r="I409" i="3"/>
  <c r="I410" i="3"/>
  <c r="I411" i="3"/>
  <c r="I412" i="3"/>
  <c r="I413" i="3"/>
  <c r="I415" i="3"/>
  <c r="I416" i="3"/>
  <c r="I417" i="3"/>
  <c r="I418" i="3"/>
  <c r="I419" i="3"/>
  <c r="I420" i="3"/>
  <c r="I421" i="3"/>
  <c r="I422" i="3"/>
  <c r="I423" i="3"/>
  <c r="I424" i="3"/>
  <c r="I426" i="3"/>
  <c r="Y612" i="3"/>
  <c r="AA612" i="3" s="1"/>
  <c r="Y614" i="3"/>
  <c r="AA614" i="3" s="1"/>
  <c r="Y615" i="3"/>
  <c r="AA615" i="3" s="1"/>
  <c r="Y616" i="3"/>
  <c r="AA616" i="3" s="1"/>
  <c r="Y617" i="3"/>
  <c r="AA617" i="3" s="1"/>
  <c r="I618" i="3"/>
  <c r="AA856" i="3"/>
  <c r="H1058" i="3" l="1"/>
  <c r="Y1058" i="3" s="1"/>
  <c r="Y1052" i="3"/>
  <c r="Y1053" i="3" l="1"/>
  <c r="Y1055" i="3" s="1"/>
  <c r="H733" i="1"/>
  <c r="W547" i="1" l="1"/>
  <c r="X547" i="1" s="1"/>
  <c r="R547" i="1"/>
  <c r="S547" i="1" s="1"/>
  <c r="M547" i="1"/>
  <c r="N547" i="1" s="1"/>
  <c r="H547" i="1"/>
  <c r="I547" i="1" s="1"/>
  <c r="W546" i="1"/>
  <c r="X546" i="1" s="1"/>
  <c r="R546" i="1"/>
  <c r="S546" i="1" s="1"/>
  <c r="M546" i="1"/>
  <c r="N546" i="1" s="1"/>
  <c r="H546" i="1"/>
  <c r="I546" i="1" s="1"/>
  <c r="W545" i="1"/>
  <c r="X545" i="1" s="1"/>
  <c r="R545" i="1"/>
  <c r="S545" i="1" s="1"/>
  <c r="M545" i="1"/>
  <c r="N545" i="1" s="1"/>
  <c r="H545" i="1"/>
  <c r="I545" i="1" s="1"/>
  <c r="W544" i="1"/>
  <c r="X544" i="1" s="1"/>
  <c r="R544" i="1"/>
  <c r="S544" i="1" s="1"/>
  <c r="M544" i="1"/>
  <c r="N544" i="1" s="1"/>
  <c r="H544" i="1"/>
  <c r="I544" i="1" s="1"/>
  <c r="W543" i="1"/>
  <c r="X543" i="1" s="1"/>
  <c r="R543" i="1"/>
  <c r="S543" i="1" s="1"/>
  <c r="M543" i="1"/>
  <c r="N543" i="1" s="1"/>
  <c r="H543" i="1"/>
  <c r="I543" i="1" s="1"/>
  <c r="W718" i="1"/>
  <c r="X718" i="1" s="1"/>
  <c r="R718" i="1"/>
  <c r="S718" i="1" s="1"/>
  <c r="M718" i="1"/>
  <c r="N718" i="1" s="1"/>
  <c r="H718" i="1"/>
  <c r="I718" i="1" s="1"/>
  <c r="W717" i="1"/>
  <c r="X717" i="1" s="1"/>
  <c r="R717" i="1"/>
  <c r="S717" i="1" s="1"/>
  <c r="M717" i="1"/>
  <c r="N717" i="1" s="1"/>
  <c r="H717" i="1"/>
  <c r="I717" i="1" s="1"/>
  <c r="W716" i="1"/>
  <c r="X716" i="1" s="1"/>
  <c r="R716" i="1"/>
  <c r="S716" i="1" s="1"/>
  <c r="M716" i="1"/>
  <c r="N716" i="1" s="1"/>
  <c r="H716" i="1"/>
  <c r="W715" i="1"/>
  <c r="X715" i="1" s="1"/>
  <c r="R715" i="1"/>
  <c r="S715" i="1" s="1"/>
  <c r="M715" i="1"/>
  <c r="N715" i="1" s="1"/>
  <c r="H715" i="1"/>
  <c r="W714" i="1"/>
  <c r="X714" i="1" s="1"/>
  <c r="R714" i="1"/>
  <c r="S714" i="1" s="1"/>
  <c r="M714" i="1"/>
  <c r="N714" i="1" s="1"/>
  <c r="H714" i="1"/>
  <c r="I714" i="1" s="1"/>
  <c r="W713" i="1"/>
  <c r="X713" i="1" s="1"/>
  <c r="R713" i="1"/>
  <c r="S713" i="1" s="1"/>
  <c r="M713" i="1"/>
  <c r="N713" i="1" s="1"/>
  <c r="H713" i="1"/>
  <c r="I713" i="1" s="1"/>
  <c r="W712" i="1"/>
  <c r="X712" i="1" s="1"/>
  <c r="R712" i="1"/>
  <c r="S712" i="1" s="1"/>
  <c r="M712" i="1"/>
  <c r="N712" i="1" s="1"/>
  <c r="H712" i="1"/>
  <c r="W696" i="1"/>
  <c r="X696" i="1" s="1"/>
  <c r="R696" i="1"/>
  <c r="S696" i="1" s="1"/>
  <c r="M696" i="1"/>
  <c r="N696" i="1" s="1"/>
  <c r="H696" i="1"/>
  <c r="I696" i="1" s="1"/>
  <c r="W695" i="1"/>
  <c r="X695" i="1" s="1"/>
  <c r="R695" i="1"/>
  <c r="S695" i="1" s="1"/>
  <c r="M695" i="1"/>
  <c r="N695" i="1" s="1"/>
  <c r="H695" i="1"/>
  <c r="I695" i="1" s="1"/>
  <c r="W694" i="1"/>
  <c r="X694" i="1" s="1"/>
  <c r="R694" i="1"/>
  <c r="S694" i="1" s="1"/>
  <c r="M694" i="1"/>
  <c r="N694" i="1" s="1"/>
  <c r="H694" i="1"/>
  <c r="I694" i="1" s="1"/>
  <c r="W693" i="1"/>
  <c r="X693" i="1" s="1"/>
  <c r="R693" i="1"/>
  <c r="S693" i="1" s="1"/>
  <c r="M693" i="1"/>
  <c r="N693" i="1" s="1"/>
  <c r="H693" i="1"/>
  <c r="I693" i="1" s="1"/>
  <c r="W692" i="1"/>
  <c r="X692" i="1" s="1"/>
  <c r="R692" i="1"/>
  <c r="S692" i="1" s="1"/>
  <c r="M692" i="1"/>
  <c r="N692" i="1" s="1"/>
  <c r="H692" i="1"/>
  <c r="I692" i="1" s="1"/>
  <c r="W691" i="1"/>
  <c r="X691" i="1" s="1"/>
  <c r="R691" i="1"/>
  <c r="S691" i="1" s="1"/>
  <c r="M691" i="1"/>
  <c r="N691" i="1" s="1"/>
  <c r="H691" i="1"/>
  <c r="I691" i="1" s="1"/>
  <c r="W690" i="1"/>
  <c r="X690" i="1" s="1"/>
  <c r="R690" i="1"/>
  <c r="S690" i="1" s="1"/>
  <c r="M690" i="1"/>
  <c r="N690" i="1" s="1"/>
  <c r="H690" i="1"/>
  <c r="I690" i="1" s="1"/>
  <c r="W689" i="1"/>
  <c r="X689" i="1" s="1"/>
  <c r="R689" i="1"/>
  <c r="S689" i="1" s="1"/>
  <c r="M689" i="1"/>
  <c r="N689" i="1" s="1"/>
  <c r="H689" i="1"/>
  <c r="W688" i="1"/>
  <c r="X688" i="1" s="1"/>
  <c r="R688" i="1"/>
  <c r="S688" i="1" s="1"/>
  <c r="M688" i="1"/>
  <c r="N688" i="1" s="1"/>
  <c r="H688" i="1"/>
  <c r="W687" i="1"/>
  <c r="X687" i="1" s="1"/>
  <c r="R687" i="1"/>
  <c r="S687" i="1" s="1"/>
  <c r="M687" i="1"/>
  <c r="N687" i="1" s="1"/>
  <c r="H687" i="1"/>
  <c r="I687" i="1" s="1"/>
  <c r="W679" i="1"/>
  <c r="X679" i="1" s="1"/>
  <c r="R679" i="1"/>
  <c r="S679" i="1" s="1"/>
  <c r="M679" i="1"/>
  <c r="N679" i="1" s="1"/>
  <c r="H679" i="1"/>
  <c r="I679" i="1" s="1"/>
  <c r="W678" i="1"/>
  <c r="X678" i="1" s="1"/>
  <c r="R678" i="1"/>
  <c r="S678" i="1" s="1"/>
  <c r="M678" i="1"/>
  <c r="N678" i="1" s="1"/>
  <c r="H678" i="1"/>
  <c r="I678" i="1" s="1"/>
  <c r="W677" i="1"/>
  <c r="X677" i="1" s="1"/>
  <c r="R677" i="1"/>
  <c r="S677" i="1" s="1"/>
  <c r="M677" i="1"/>
  <c r="N677" i="1" s="1"/>
  <c r="H677" i="1"/>
  <c r="I677" i="1" s="1"/>
  <c r="W676" i="1"/>
  <c r="X676" i="1" s="1"/>
  <c r="R676" i="1"/>
  <c r="S676" i="1" s="1"/>
  <c r="M676" i="1"/>
  <c r="N676" i="1" s="1"/>
  <c r="H676" i="1"/>
  <c r="W675" i="1"/>
  <c r="X675" i="1" s="1"/>
  <c r="R675" i="1"/>
  <c r="S675" i="1" s="1"/>
  <c r="M675" i="1"/>
  <c r="N675" i="1" s="1"/>
  <c r="H675" i="1"/>
  <c r="I675" i="1" s="1"/>
  <c r="W674" i="1"/>
  <c r="X674" i="1" s="1"/>
  <c r="R674" i="1"/>
  <c r="S674" i="1" s="1"/>
  <c r="M674" i="1"/>
  <c r="N674" i="1" s="1"/>
  <c r="H674" i="1"/>
  <c r="I674" i="1" s="1"/>
  <c r="W664" i="1"/>
  <c r="X664" i="1" s="1"/>
  <c r="R664" i="1"/>
  <c r="S664" i="1" s="1"/>
  <c r="M664" i="1"/>
  <c r="N664" i="1" s="1"/>
  <c r="H664" i="1"/>
  <c r="I664" i="1" s="1"/>
  <c r="W663" i="1"/>
  <c r="X663" i="1" s="1"/>
  <c r="R663" i="1"/>
  <c r="S663" i="1" s="1"/>
  <c r="M663" i="1"/>
  <c r="N663" i="1" s="1"/>
  <c r="H663" i="1"/>
  <c r="I663" i="1" s="1"/>
  <c r="W662" i="1"/>
  <c r="X662" i="1" s="1"/>
  <c r="R662" i="1"/>
  <c r="S662" i="1" s="1"/>
  <c r="M662" i="1"/>
  <c r="N662" i="1" s="1"/>
  <c r="H662" i="1"/>
  <c r="W661" i="1"/>
  <c r="X661" i="1" s="1"/>
  <c r="R661" i="1"/>
  <c r="S661" i="1" s="1"/>
  <c r="M661" i="1"/>
  <c r="N661" i="1" s="1"/>
  <c r="H661" i="1"/>
  <c r="W660" i="1"/>
  <c r="X660" i="1" s="1"/>
  <c r="R660" i="1"/>
  <c r="S660" i="1" s="1"/>
  <c r="M660" i="1"/>
  <c r="N660" i="1" s="1"/>
  <c r="H660" i="1"/>
  <c r="I660" i="1" s="1"/>
  <c r="W659" i="1"/>
  <c r="X659" i="1" s="1"/>
  <c r="R659" i="1"/>
  <c r="S659" i="1" s="1"/>
  <c r="M659" i="1"/>
  <c r="N659" i="1" s="1"/>
  <c r="H659" i="1"/>
  <c r="W658" i="1"/>
  <c r="X658" i="1" s="1"/>
  <c r="R658" i="1"/>
  <c r="S658" i="1" s="1"/>
  <c r="M658" i="1"/>
  <c r="N658" i="1" s="1"/>
  <c r="H658" i="1"/>
  <c r="W657" i="1"/>
  <c r="X657" i="1" s="1"/>
  <c r="R657" i="1"/>
  <c r="S657" i="1" s="1"/>
  <c r="M657" i="1"/>
  <c r="N657" i="1" s="1"/>
  <c r="H657" i="1"/>
  <c r="I657" i="1" s="1"/>
  <c r="W636" i="1"/>
  <c r="X636" i="1" s="1"/>
  <c r="R636" i="1"/>
  <c r="S636" i="1" s="1"/>
  <c r="M636" i="1"/>
  <c r="N636" i="1" s="1"/>
  <c r="H636" i="1"/>
  <c r="I636" i="1" s="1"/>
  <c r="W635" i="1"/>
  <c r="X635" i="1" s="1"/>
  <c r="R635" i="1"/>
  <c r="S635" i="1" s="1"/>
  <c r="M635" i="1"/>
  <c r="N635" i="1" s="1"/>
  <c r="H635" i="1"/>
  <c r="W634" i="1"/>
  <c r="X634" i="1" s="1"/>
  <c r="R634" i="1"/>
  <c r="S634" i="1" s="1"/>
  <c r="M634" i="1"/>
  <c r="N634" i="1" s="1"/>
  <c r="H634" i="1"/>
  <c r="I634" i="1" s="1"/>
  <c r="W633" i="1"/>
  <c r="X633" i="1" s="1"/>
  <c r="R633" i="1"/>
  <c r="S633" i="1" s="1"/>
  <c r="M633" i="1"/>
  <c r="N633" i="1" s="1"/>
  <c r="H633" i="1"/>
  <c r="I633" i="1" s="1"/>
  <c r="W632" i="1"/>
  <c r="X632" i="1" s="1"/>
  <c r="R632" i="1"/>
  <c r="S632" i="1" s="1"/>
  <c r="M632" i="1"/>
  <c r="N632" i="1" s="1"/>
  <c r="H632" i="1"/>
  <c r="I632" i="1" s="1"/>
  <c r="W631" i="1"/>
  <c r="X631" i="1" s="1"/>
  <c r="R631" i="1"/>
  <c r="S631" i="1" s="1"/>
  <c r="M631" i="1"/>
  <c r="N631" i="1" s="1"/>
  <c r="H631" i="1"/>
  <c r="I631" i="1" s="1"/>
  <c r="W630" i="1"/>
  <c r="X630" i="1" s="1"/>
  <c r="R630" i="1"/>
  <c r="S630" i="1" s="1"/>
  <c r="M630" i="1"/>
  <c r="N630" i="1" s="1"/>
  <c r="H630" i="1"/>
  <c r="I630" i="1" s="1"/>
  <c r="W629" i="1"/>
  <c r="X629" i="1" s="1"/>
  <c r="R629" i="1"/>
  <c r="S629" i="1" s="1"/>
  <c r="M629" i="1"/>
  <c r="N629" i="1" s="1"/>
  <c r="H629" i="1"/>
  <c r="I629" i="1" s="1"/>
  <c r="W628" i="1"/>
  <c r="X628" i="1" s="1"/>
  <c r="R628" i="1"/>
  <c r="S628" i="1" s="1"/>
  <c r="M628" i="1"/>
  <c r="N628" i="1" s="1"/>
  <c r="H628" i="1"/>
  <c r="W627" i="1"/>
  <c r="X627" i="1" s="1"/>
  <c r="R627" i="1"/>
  <c r="S627" i="1" s="1"/>
  <c r="M627" i="1"/>
  <c r="N627" i="1" s="1"/>
  <c r="H627" i="1"/>
  <c r="I627" i="1" s="1"/>
  <c r="W615" i="1"/>
  <c r="X615" i="1" s="1"/>
  <c r="R615" i="1"/>
  <c r="S615" i="1" s="1"/>
  <c r="M615" i="1"/>
  <c r="N615" i="1" s="1"/>
  <c r="H615" i="1"/>
  <c r="W614" i="1"/>
  <c r="X614" i="1" s="1"/>
  <c r="R614" i="1"/>
  <c r="S614" i="1" s="1"/>
  <c r="M614" i="1"/>
  <c r="N614" i="1" s="1"/>
  <c r="H614" i="1"/>
  <c r="W613" i="1"/>
  <c r="X613" i="1" s="1"/>
  <c r="R613" i="1"/>
  <c r="S613" i="1" s="1"/>
  <c r="M613" i="1"/>
  <c r="N613" i="1" s="1"/>
  <c r="H613" i="1"/>
  <c r="W612" i="1"/>
  <c r="X612" i="1" s="1"/>
  <c r="R612" i="1"/>
  <c r="S612" i="1" s="1"/>
  <c r="M612" i="1"/>
  <c r="N612" i="1" s="1"/>
  <c r="H612" i="1"/>
  <c r="I612" i="1" s="1"/>
  <c r="W611" i="1"/>
  <c r="X611" i="1" s="1"/>
  <c r="R611" i="1"/>
  <c r="S611" i="1" s="1"/>
  <c r="M611" i="1"/>
  <c r="N611" i="1" s="1"/>
  <c r="H611" i="1"/>
  <c r="I611" i="1" s="1"/>
  <c r="W620" i="1"/>
  <c r="X620" i="1" s="1"/>
  <c r="R620" i="1"/>
  <c r="S620" i="1" s="1"/>
  <c r="M620" i="1"/>
  <c r="N620" i="1" s="1"/>
  <c r="H620" i="1"/>
  <c r="I620" i="1" s="1"/>
  <c r="W619" i="1"/>
  <c r="X619" i="1" s="1"/>
  <c r="R619" i="1"/>
  <c r="S619" i="1" s="1"/>
  <c r="M619" i="1"/>
  <c r="N619" i="1" s="1"/>
  <c r="H619" i="1"/>
  <c r="W618" i="1"/>
  <c r="X618" i="1" s="1"/>
  <c r="R618" i="1"/>
  <c r="S618" i="1" s="1"/>
  <c r="M618" i="1"/>
  <c r="N618" i="1" s="1"/>
  <c r="H618" i="1"/>
  <c r="I618" i="1" s="1"/>
  <c r="W617" i="1"/>
  <c r="X617" i="1" s="1"/>
  <c r="R617" i="1"/>
  <c r="S617" i="1" s="1"/>
  <c r="M617" i="1"/>
  <c r="N617" i="1" s="1"/>
  <c r="H617" i="1"/>
  <c r="I617" i="1" s="1"/>
  <c r="W616" i="1"/>
  <c r="X616" i="1" s="1"/>
  <c r="R616" i="1"/>
  <c r="S616" i="1" s="1"/>
  <c r="M616" i="1"/>
  <c r="N616" i="1" s="1"/>
  <c r="H616" i="1"/>
  <c r="I616" i="1" s="1"/>
  <c r="W605" i="1"/>
  <c r="X605" i="1" s="1"/>
  <c r="R605" i="1"/>
  <c r="S605" i="1" s="1"/>
  <c r="M605" i="1"/>
  <c r="N605" i="1" s="1"/>
  <c r="H605" i="1"/>
  <c r="I605" i="1" s="1"/>
  <c r="W604" i="1"/>
  <c r="X604" i="1" s="1"/>
  <c r="R604" i="1"/>
  <c r="S604" i="1" s="1"/>
  <c r="M604" i="1"/>
  <c r="N604" i="1" s="1"/>
  <c r="H604" i="1"/>
  <c r="I604" i="1" s="1"/>
  <c r="W603" i="1"/>
  <c r="X603" i="1" s="1"/>
  <c r="R603" i="1"/>
  <c r="S603" i="1" s="1"/>
  <c r="M603" i="1"/>
  <c r="N603" i="1" s="1"/>
  <c r="H603" i="1"/>
  <c r="I603" i="1" s="1"/>
  <c r="W602" i="1"/>
  <c r="X602" i="1" s="1"/>
  <c r="R602" i="1"/>
  <c r="S602" i="1" s="1"/>
  <c r="M602" i="1"/>
  <c r="N602" i="1" s="1"/>
  <c r="H602" i="1"/>
  <c r="W601" i="1"/>
  <c r="X601" i="1" s="1"/>
  <c r="R601" i="1"/>
  <c r="S601" i="1" s="1"/>
  <c r="M601" i="1"/>
  <c r="N601" i="1" s="1"/>
  <c r="H601" i="1"/>
  <c r="I601" i="1" s="1"/>
  <c r="W600" i="1"/>
  <c r="X600" i="1" s="1"/>
  <c r="R600" i="1"/>
  <c r="S600" i="1" s="1"/>
  <c r="M600" i="1"/>
  <c r="N600" i="1" s="1"/>
  <c r="H600" i="1"/>
  <c r="I600" i="1" s="1"/>
  <c r="W599" i="1"/>
  <c r="X599" i="1" s="1"/>
  <c r="R599" i="1"/>
  <c r="S599" i="1" s="1"/>
  <c r="M599" i="1"/>
  <c r="N599" i="1" s="1"/>
  <c r="H599" i="1"/>
  <c r="W598" i="1"/>
  <c r="X598" i="1" s="1"/>
  <c r="R598" i="1"/>
  <c r="S598" i="1" s="1"/>
  <c r="M598" i="1"/>
  <c r="N598" i="1" s="1"/>
  <c r="H598" i="1"/>
  <c r="I598" i="1" s="1"/>
  <c r="W590" i="1"/>
  <c r="X590" i="1" s="1"/>
  <c r="R590" i="1"/>
  <c r="S590" i="1" s="1"/>
  <c r="M590" i="1"/>
  <c r="N590" i="1" s="1"/>
  <c r="H590" i="1"/>
  <c r="I590" i="1" s="1"/>
  <c r="W589" i="1"/>
  <c r="X589" i="1" s="1"/>
  <c r="R589" i="1"/>
  <c r="S589" i="1" s="1"/>
  <c r="M589" i="1"/>
  <c r="N589" i="1" s="1"/>
  <c r="H589" i="1"/>
  <c r="I589" i="1" s="1"/>
  <c r="W588" i="1"/>
  <c r="X588" i="1" s="1"/>
  <c r="R588" i="1"/>
  <c r="S588" i="1" s="1"/>
  <c r="M588" i="1"/>
  <c r="N588" i="1" s="1"/>
  <c r="H588" i="1"/>
  <c r="I588" i="1" s="1"/>
  <c r="W587" i="1"/>
  <c r="X587" i="1" s="1"/>
  <c r="R587" i="1"/>
  <c r="S587" i="1" s="1"/>
  <c r="M587" i="1"/>
  <c r="N587" i="1" s="1"/>
  <c r="H587" i="1"/>
  <c r="W586" i="1"/>
  <c r="X586" i="1" s="1"/>
  <c r="R586" i="1"/>
  <c r="S586" i="1" s="1"/>
  <c r="M586" i="1"/>
  <c r="N586" i="1" s="1"/>
  <c r="H586" i="1"/>
  <c r="I586" i="1" s="1"/>
  <c r="W585" i="1"/>
  <c r="X585" i="1" s="1"/>
  <c r="R585" i="1"/>
  <c r="S585" i="1" s="1"/>
  <c r="M585" i="1"/>
  <c r="N585" i="1" s="1"/>
  <c r="H585" i="1"/>
  <c r="W584" i="1"/>
  <c r="X584" i="1" s="1"/>
  <c r="R584" i="1"/>
  <c r="S584" i="1" s="1"/>
  <c r="N584" i="1"/>
  <c r="M584" i="1"/>
  <c r="H584" i="1"/>
  <c r="I584" i="1" s="1"/>
  <c r="W583" i="1"/>
  <c r="X583" i="1" s="1"/>
  <c r="R583" i="1"/>
  <c r="S583" i="1" s="1"/>
  <c r="M583" i="1"/>
  <c r="N583" i="1" s="1"/>
  <c r="H583" i="1"/>
  <c r="I583" i="1" s="1"/>
  <c r="W582" i="1"/>
  <c r="X582" i="1" s="1"/>
  <c r="R582" i="1"/>
  <c r="S582" i="1" s="1"/>
  <c r="M582" i="1"/>
  <c r="N582" i="1" s="1"/>
  <c r="H582" i="1"/>
  <c r="I582" i="1" s="1"/>
  <c r="W581" i="1"/>
  <c r="X581" i="1" s="1"/>
  <c r="R581" i="1"/>
  <c r="S581" i="1" s="1"/>
  <c r="M581" i="1"/>
  <c r="N581" i="1" s="1"/>
  <c r="H581" i="1"/>
  <c r="I581" i="1" s="1"/>
  <c r="W569" i="1"/>
  <c r="X569" i="1" s="1"/>
  <c r="R569" i="1"/>
  <c r="S569" i="1" s="1"/>
  <c r="M569" i="1"/>
  <c r="N569" i="1" s="1"/>
  <c r="H569" i="1"/>
  <c r="I569" i="1" s="1"/>
  <c r="W568" i="1"/>
  <c r="X568" i="1" s="1"/>
  <c r="R568" i="1"/>
  <c r="S568" i="1" s="1"/>
  <c r="M568" i="1"/>
  <c r="N568" i="1" s="1"/>
  <c r="H568" i="1"/>
  <c r="I568" i="1" s="1"/>
  <c r="W567" i="1"/>
  <c r="X567" i="1" s="1"/>
  <c r="R567" i="1"/>
  <c r="S567" i="1" s="1"/>
  <c r="M567" i="1"/>
  <c r="N567" i="1" s="1"/>
  <c r="H567" i="1"/>
  <c r="I567" i="1" s="1"/>
  <c r="W566" i="1"/>
  <c r="X566" i="1" s="1"/>
  <c r="R566" i="1"/>
  <c r="S566" i="1" s="1"/>
  <c r="M566" i="1"/>
  <c r="N566" i="1" s="1"/>
  <c r="H566" i="1"/>
  <c r="I566" i="1" s="1"/>
  <c r="W565" i="1"/>
  <c r="X565" i="1" s="1"/>
  <c r="R565" i="1"/>
  <c r="S565" i="1" s="1"/>
  <c r="M565" i="1"/>
  <c r="N565" i="1" s="1"/>
  <c r="H565" i="1"/>
  <c r="I565" i="1" s="1"/>
  <c r="W574" i="1"/>
  <c r="X574" i="1" s="1"/>
  <c r="R574" i="1"/>
  <c r="S574" i="1" s="1"/>
  <c r="M574" i="1"/>
  <c r="N574" i="1" s="1"/>
  <c r="H574" i="1"/>
  <c r="I574" i="1" s="1"/>
  <c r="W573" i="1"/>
  <c r="X573" i="1" s="1"/>
  <c r="R573" i="1"/>
  <c r="S573" i="1" s="1"/>
  <c r="M573" i="1"/>
  <c r="N573" i="1" s="1"/>
  <c r="H573" i="1"/>
  <c r="I573" i="1" s="1"/>
  <c r="W572" i="1"/>
  <c r="X572" i="1" s="1"/>
  <c r="R572" i="1"/>
  <c r="S572" i="1" s="1"/>
  <c r="M572" i="1"/>
  <c r="N572" i="1" s="1"/>
  <c r="H572" i="1"/>
  <c r="I572" i="1" s="1"/>
  <c r="W571" i="1"/>
  <c r="X571" i="1" s="1"/>
  <c r="R571" i="1"/>
  <c r="S571" i="1" s="1"/>
  <c r="M571" i="1"/>
  <c r="N571" i="1" s="1"/>
  <c r="H571" i="1"/>
  <c r="W570" i="1"/>
  <c r="X570" i="1" s="1"/>
  <c r="R570" i="1"/>
  <c r="S570" i="1" s="1"/>
  <c r="M570" i="1"/>
  <c r="N570" i="1" s="1"/>
  <c r="H570" i="1"/>
  <c r="I570" i="1" s="1"/>
  <c r="W555" i="1"/>
  <c r="X555" i="1" s="1"/>
  <c r="R555" i="1"/>
  <c r="S555" i="1" s="1"/>
  <c r="M555" i="1"/>
  <c r="N555" i="1" s="1"/>
  <c r="H555" i="1"/>
  <c r="W554" i="1"/>
  <c r="X554" i="1" s="1"/>
  <c r="R554" i="1"/>
  <c r="S554" i="1" s="1"/>
  <c r="M554" i="1"/>
  <c r="N554" i="1" s="1"/>
  <c r="H554" i="1"/>
  <c r="I554" i="1" s="1"/>
  <c r="W553" i="1"/>
  <c r="X553" i="1" s="1"/>
  <c r="R553" i="1"/>
  <c r="S553" i="1" s="1"/>
  <c r="M553" i="1"/>
  <c r="N553" i="1" s="1"/>
  <c r="H553" i="1"/>
  <c r="W552" i="1"/>
  <c r="X552" i="1" s="1"/>
  <c r="R552" i="1"/>
  <c r="S552" i="1" s="1"/>
  <c r="M552" i="1"/>
  <c r="N552" i="1" s="1"/>
  <c r="H552" i="1"/>
  <c r="W559" i="1"/>
  <c r="X559" i="1" s="1"/>
  <c r="R559" i="1"/>
  <c r="S559" i="1" s="1"/>
  <c r="M559" i="1"/>
  <c r="N559" i="1" s="1"/>
  <c r="H559" i="1"/>
  <c r="I559" i="1" s="1"/>
  <c r="W558" i="1"/>
  <c r="X558" i="1" s="1"/>
  <c r="R558" i="1"/>
  <c r="S558" i="1" s="1"/>
  <c r="M558" i="1"/>
  <c r="N558" i="1" s="1"/>
  <c r="H558" i="1"/>
  <c r="I558" i="1" s="1"/>
  <c r="W557" i="1"/>
  <c r="X557" i="1" s="1"/>
  <c r="R557" i="1"/>
  <c r="S557" i="1" s="1"/>
  <c r="M557" i="1"/>
  <c r="N557" i="1" s="1"/>
  <c r="H557" i="1"/>
  <c r="I557" i="1" s="1"/>
  <c r="W556" i="1"/>
  <c r="X556" i="1" s="1"/>
  <c r="R556" i="1"/>
  <c r="S556" i="1" s="1"/>
  <c r="M556" i="1"/>
  <c r="N556" i="1" s="1"/>
  <c r="H556" i="1"/>
  <c r="I556" i="1" s="1"/>
  <c r="W537" i="1"/>
  <c r="X537" i="1" s="1"/>
  <c r="R537" i="1"/>
  <c r="S537" i="1" s="1"/>
  <c r="M537" i="1"/>
  <c r="N537" i="1" s="1"/>
  <c r="H537" i="1"/>
  <c r="I537" i="1" s="1"/>
  <c r="W536" i="1"/>
  <c r="X536" i="1" s="1"/>
  <c r="R536" i="1"/>
  <c r="S536" i="1" s="1"/>
  <c r="M536" i="1"/>
  <c r="N536" i="1" s="1"/>
  <c r="H536" i="1"/>
  <c r="I536" i="1" s="1"/>
  <c r="W535" i="1"/>
  <c r="X535" i="1" s="1"/>
  <c r="R535" i="1"/>
  <c r="S535" i="1" s="1"/>
  <c r="M535" i="1"/>
  <c r="N535" i="1" s="1"/>
  <c r="H535" i="1"/>
  <c r="I535" i="1" s="1"/>
  <c r="W534" i="1"/>
  <c r="X534" i="1" s="1"/>
  <c r="R534" i="1"/>
  <c r="S534" i="1" s="1"/>
  <c r="M534" i="1"/>
  <c r="N534" i="1" s="1"/>
  <c r="H534" i="1"/>
  <c r="I534" i="1" s="1"/>
  <c r="W533" i="1"/>
  <c r="X533" i="1" s="1"/>
  <c r="R533" i="1"/>
  <c r="S533" i="1" s="1"/>
  <c r="M533" i="1"/>
  <c r="N533" i="1" s="1"/>
  <c r="H533" i="1"/>
  <c r="I533" i="1" s="1"/>
  <c r="W521" i="1"/>
  <c r="X521" i="1" s="1"/>
  <c r="R521" i="1"/>
  <c r="S521" i="1" s="1"/>
  <c r="M521" i="1"/>
  <c r="N521" i="1" s="1"/>
  <c r="H521" i="1"/>
  <c r="I521" i="1" s="1"/>
  <c r="W520" i="1"/>
  <c r="X520" i="1" s="1"/>
  <c r="R520" i="1"/>
  <c r="S520" i="1" s="1"/>
  <c r="M520" i="1"/>
  <c r="N520" i="1" s="1"/>
  <c r="H520" i="1"/>
  <c r="I520" i="1" s="1"/>
  <c r="W519" i="1"/>
  <c r="X519" i="1" s="1"/>
  <c r="R519" i="1"/>
  <c r="S519" i="1" s="1"/>
  <c r="M519" i="1"/>
  <c r="N519" i="1" s="1"/>
  <c r="H519" i="1"/>
  <c r="W518" i="1"/>
  <c r="X518" i="1" s="1"/>
  <c r="R518" i="1"/>
  <c r="S518" i="1" s="1"/>
  <c r="M518" i="1"/>
  <c r="N518" i="1" s="1"/>
  <c r="H518" i="1"/>
  <c r="W517" i="1"/>
  <c r="X517" i="1" s="1"/>
  <c r="R517" i="1"/>
  <c r="S517" i="1" s="1"/>
  <c r="M517" i="1"/>
  <c r="N517" i="1" s="1"/>
  <c r="H517" i="1"/>
  <c r="I517" i="1" s="1"/>
  <c r="H522" i="1"/>
  <c r="I522" i="1" s="1"/>
  <c r="M522" i="1"/>
  <c r="N522" i="1" s="1"/>
  <c r="R522" i="1"/>
  <c r="S522" i="1" s="1"/>
  <c r="W522" i="1"/>
  <c r="X522" i="1" s="1"/>
  <c r="H523" i="1"/>
  <c r="I523" i="1" s="1"/>
  <c r="M523" i="1"/>
  <c r="R523" i="1"/>
  <c r="S523" i="1" s="1"/>
  <c r="W523" i="1"/>
  <c r="X523" i="1" s="1"/>
  <c r="H524" i="1"/>
  <c r="M524" i="1"/>
  <c r="N524" i="1" s="1"/>
  <c r="R524" i="1"/>
  <c r="S524" i="1" s="1"/>
  <c r="W524" i="1"/>
  <c r="X524" i="1" s="1"/>
  <c r="H525" i="1"/>
  <c r="I525" i="1" s="1"/>
  <c r="M525" i="1"/>
  <c r="N525" i="1" s="1"/>
  <c r="R525" i="1"/>
  <c r="S525" i="1" s="1"/>
  <c r="W525" i="1"/>
  <c r="X525" i="1" s="1"/>
  <c r="H526" i="1"/>
  <c r="I526" i="1" s="1"/>
  <c r="M526" i="1"/>
  <c r="R526" i="1"/>
  <c r="S526" i="1" s="1"/>
  <c r="W526" i="1"/>
  <c r="X526" i="1" s="1"/>
  <c r="W505" i="1"/>
  <c r="X505" i="1" s="1"/>
  <c r="R505" i="1"/>
  <c r="S505" i="1" s="1"/>
  <c r="M505" i="1"/>
  <c r="N505" i="1" s="1"/>
  <c r="H505" i="1"/>
  <c r="I505" i="1" s="1"/>
  <c r="W504" i="1"/>
  <c r="X504" i="1" s="1"/>
  <c r="R504" i="1"/>
  <c r="S504" i="1" s="1"/>
  <c r="M504" i="1"/>
  <c r="N504" i="1" s="1"/>
  <c r="H504" i="1"/>
  <c r="W503" i="1"/>
  <c r="X503" i="1" s="1"/>
  <c r="R503" i="1"/>
  <c r="S503" i="1" s="1"/>
  <c r="M503" i="1"/>
  <c r="N503" i="1" s="1"/>
  <c r="H503" i="1"/>
  <c r="W502" i="1"/>
  <c r="X502" i="1" s="1"/>
  <c r="R502" i="1"/>
  <c r="S502" i="1" s="1"/>
  <c r="M502" i="1"/>
  <c r="N502" i="1" s="1"/>
  <c r="H502" i="1"/>
  <c r="W501" i="1"/>
  <c r="X501" i="1" s="1"/>
  <c r="R501" i="1"/>
  <c r="S501" i="1" s="1"/>
  <c r="M501" i="1"/>
  <c r="N501" i="1" s="1"/>
  <c r="H501" i="1"/>
  <c r="W510" i="1"/>
  <c r="X510" i="1" s="1"/>
  <c r="R510" i="1"/>
  <c r="S510" i="1" s="1"/>
  <c r="M510" i="1"/>
  <c r="N510" i="1" s="1"/>
  <c r="H510" i="1"/>
  <c r="I510" i="1" s="1"/>
  <c r="W509" i="1"/>
  <c r="X509" i="1" s="1"/>
  <c r="R509" i="1"/>
  <c r="S509" i="1" s="1"/>
  <c r="M509" i="1"/>
  <c r="N509" i="1" s="1"/>
  <c r="H509" i="1"/>
  <c r="I509" i="1" s="1"/>
  <c r="W508" i="1"/>
  <c r="X508" i="1" s="1"/>
  <c r="R508" i="1"/>
  <c r="S508" i="1" s="1"/>
  <c r="M508" i="1"/>
  <c r="N508" i="1" s="1"/>
  <c r="H508" i="1"/>
  <c r="I508" i="1" s="1"/>
  <c r="W507" i="1"/>
  <c r="X507" i="1" s="1"/>
  <c r="R507" i="1"/>
  <c r="S507" i="1" s="1"/>
  <c r="M507" i="1"/>
  <c r="N507" i="1" s="1"/>
  <c r="H507" i="1"/>
  <c r="W506" i="1"/>
  <c r="X506" i="1" s="1"/>
  <c r="R506" i="1"/>
  <c r="S506" i="1" s="1"/>
  <c r="M506" i="1"/>
  <c r="N506" i="1" s="1"/>
  <c r="H506" i="1"/>
  <c r="I506" i="1" s="1"/>
  <c r="W489" i="1"/>
  <c r="X489" i="1" s="1"/>
  <c r="R489" i="1"/>
  <c r="S489" i="1" s="1"/>
  <c r="N489" i="1"/>
  <c r="M489" i="1"/>
  <c r="H489" i="1"/>
  <c r="I489" i="1" s="1"/>
  <c r="W488" i="1"/>
  <c r="X488" i="1" s="1"/>
  <c r="R488" i="1"/>
  <c r="S488" i="1" s="1"/>
  <c r="M488" i="1"/>
  <c r="N488" i="1" s="1"/>
  <c r="H488" i="1"/>
  <c r="I488" i="1" s="1"/>
  <c r="W487" i="1"/>
  <c r="X487" i="1" s="1"/>
  <c r="R487" i="1"/>
  <c r="S487" i="1" s="1"/>
  <c r="M487" i="1"/>
  <c r="N487" i="1" s="1"/>
  <c r="H487" i="1"/>
  <c r="W486" i="1"/>
  <c r="X486" i="1" s="1"/>
  <c r="R486" i="1"/>
  <c r="S486" i="1" s="1"/>
  <c r="M486" i="1"/>
  <c r="N486" i="1" s="1"/>
  <c r="H486" i="1"/>
  <c r="I486" i="1" s="1"/>
  <c r="W485" i="1"/>
  <c r="X485" i="1" s="1"/>
  <c r="R485" i="1"/>
  <c r="S485" i="1" s="1"/>
  <c r="M485" i="1"/>
  <c r="N485" i="1" s="1"/>
  <c r="H485" i="1"/>
  <c r="I485" i="1" s="1"/>
  <c r="W494" i="1"/>
  <c r="X494" i="1" s="1"/>
  <c r="R494" i="1"/>
  <c r="S494" i="1" s="1"/>
  <c r="M494" i="1"/>
  <c r="N494" i="1" s="1"/>
  <c r="H494" i="1"/>
  <c r="I494" i="1" s="1"/>
  <c r="W493" i="1"/>
  <c r="X493" i="1" s="1"/>
  <c r="R493" i="1"/>
  <c r="S493" i="1" s="1"/>
  <c r="M493" i="1"/>
  <c r="N493" i="1" s="1"/>
  <c r="H493" i="1"/>
  <c r="I493" i="1" s="1"/>
  <c r="W492" i="1"/>
  <c r="X492" i="1" s="1"/>
  <c r="R492" i="1"/>
  <c r="S492" i="1" s="1"/>
  <c r="M492" i="1"/>
  <c r="N492" i="1" s="1"/>
  <c r="H492" i="1"/>
  <c r="I492" i="1" s="1"/>
  <c r="W491" i="1"/>
  <c r="X491" i="1" s="1"/>
  <c r="R491" i="1"/>
  <c r="S491" i="1" s="1"/>
  <c r="M491" i="1"/>
  <c r="N491" i="1" s="1"/>
  <c r="H491" i="1"/>
  <c r="I491" i="1" s="1"/>
  <c r="W490" i="1"/>
  <c r="X490" i="1" s="1"/>
  <c r="R490" i="1"/>
  <c r="S490" i="1" s="1"/>
  <c r="M490" i="1"/>
  <c r="N490" i="1" s="1"/>
  <c r="H490" i="1"/>
  <c r="I490" i="1" s="1"/>
  <c r="W473" i="1"/>
  <c r="X473" i="1" s="1"/>
  <c r="R473" i="1"/>
  <c r="S473" i="1" s="1"/>
  <c r="M473" i="1"/>
  <c r="N473" i="1" s="1"/>
  <c r="H473" i="1"/>
  <c r="W472" i="1"/>
  <c r="X472" i="1" s="1"/>
  <c r="R472" i="1"/>
  <c r="S472" i="1" s="1"/>
  <c r="M472" i="1"/>
  <c r="N472" i="1" s="1"/>
  <c r="H472" i="1"/>
  <c r="I472" i="1" s="1"/>
  <c r="W471" i="1"/>
  <c r="X471" i="1" s="1"/>
  <c r="R471" i="1"/>
  <c r="S471" i="1" s="1"/>
  <c r="M471" i="1"/>
  <c r="N471" i="1" s="1"/>
  <c r="H471" i="1"/>
  <c r="W470" i="1"/>
  <c r="X470" i="1" s="1"/>
  <c r="R470" i="1"/>
  <c r="S470" i="1" s="1"/>
  <c r="M470" i="1"/>
  <c r="N470" i="1" s="1"/>
  <c r="H470" i="1"/>
  <c r="I470" i="1" s="1"/>
  <c r="W469" i="1"/>
  <c r="X469" i="1" s="1"/>
  <c r="R469" i="1"/>
  <c r="S469" i="1" s="1"/>
  <c r="M469" i="1"/>
  <c r="N469" i="1" s="1"/>
  <c r="H469" i="1"/>
  <c r="W478" i="1"/>
  <c r="X478" i="1" s="1"/>
  <c r="R478" i="1"/>
  <c r="S478" i="1" s="1"/>
  <c r="M478" i="1"/>
  <c r="N478" i="1" s="1"/>
  <c r="H478" i="1"/>
  <c r="I478" i="1" s="1"/>
  <c r="W477" i="1"/>
  <c r="X477" i="1" s="1"/>
  <c r="R477" i="1"/>
  <c r="S477" i="1" s="1"/>
  <c r="M477" i="1"/>
  <c r="N477" i="1" s="1"/>
  <c r="H477" i="1"/>
  <c r="I477" i="1" s="1"/>
  <c r="W476" i="1"/>
  <c r="X476" i="1" s="1"/>
  <c r="R476" i="1"/>
  <c r="S476" i="1" s="1"/>
  <c r="M476" i="1"/>
  <c r="N476" i="1" s="1"/>
  <c r="H476" i="1"/>
  <c r="I476" i="1" s="1"/>
  <c r="W475" i="1"/>
  <c r="X475" i="1" s="1"/>
  <c r="R475" i="1"/>
  <c r="S475" i="1" s="1"/>
  <c r="M475" i="1"/>
  <c r="N475" i="1" s="1"/>
  <c r="H475" i="1"/>
  <c r="W474" i="1"/>
  <c r="X474" i="1" s="1"/>
  <c r="R474" i="1"/>
  <c r="S474" i="1" s="1"/>
  <c r="M474" i="1"/>
  <c r="N474" i="1" s="1"/>
  <c r="H474" i="1"/>
  <c r="I474" i="1" s="1"/>
  <c r="W466" i="1"/>
  <c r="X466" i="1" s="1"/>
  <c r="R466" i="1"/>
  <c r="S466" i="1" s="1"/>
  <c r="M466" i="1"/>
  <c r="N466" i="1" s="1"/>
  <c r="H466" i="1"/>
  <c r="I466" i="1" s="1"/>
  <c r="W460" i="1"/>
  <c r="X460" i="1" s="1"/>
  <c r="R460" i="1"/>
  <c r="S460" i="1" s="1"/>
  <c r="M460" i="1"/>
  <c r="N460" i="1" s="1"/>
  <c r="H460" i="1"/>
  <c r="W459" i="1"/>
  <c r="X459" i="1" s="1"/>
  <c r="R459" i="1"/>
  <c r="S459" i="1" s="1"/>
  <c r="M459" i="1"/>
  <c r="N459" i="1" s="1"/>
  <c r="H459" i="1"/>
  <c r="I459" i="1" s="1"/>
  <c r="W458" i="1"/>
  <c r="X458" i="1" s="1"/>
  <c r="R458" i="1"/>
  <c r="S458" i="1" s="1"/>
  <c r="M458" i="1"/>
  <c r="N458" i="1" s="1"/>
  <c r="H458" i="1"/>
  <c r="W457" i="1"/>
  <c r="X457" i="1" s="1"/>
  <c r="R457" i="1"/>
  <c r="S457" i="1" s="1"/>
  <c r="M457" i="1"/>
  <c r="N457" i="1" s="1"/>
  <c r="H457" i="1"/>
  <c r="I457" i="1" s="1"/>
  <c r="W456" i="1"/>
  <c r="X456" i="1" s="1"/>
  <c r="R456" i="1"/>
  <c r="S456" i="1" s="1"/>
  <c r="M456" i="1"/>
  <c r="N456" i="1" s="1"/>
  <c r="H456" i="1"/>
  <c r="W455" i="1"/>
  <c r="X455" i="1" s="1"/>
  <c r="R455" i="1"/>
  <c r="S455" i="1" s="1"/>
  <c r="M455" i="1"/>
  <c r="N455" i="1" s="1"/>
  <c r="H455" i="1"/>
  <c r="I455" i="1" s="1"/>
  <c r="W450" i="1"/>
  <c r="X450" i="1" s="1"/>
  <c r="R450" i="1"/>
  <c r="S450" i="1" s="1"/>
  <c r="M450" i="1"/>
  <c r="N450" i="1" s="1"/>
  <c r="H450" i="1"/>
  <c r="I450" i="1" s="1"/>
  <c r="W444" i="1"/>
  <c r="X444" i="1" s="1"/>
  <c r="R444" i="1"/>
  <c r="S444" i="1" s="1"/>
  <c r="M444" i="1"/>
  <c r="N444" i="1" s="1"/>
  <c r="H444" i="1"/>
  <c r="I444" i="1" s="1"/>
  <c r="W443" i="1"/>
  <c r="X443" i="1" s="1"/>
  <c r="R443" i="1"/>
  <c r="S443" i="1" s="1"/>
  <c r="M443" i="1"/>
  <c r="N443" i="1" s="1"/>
  <c r="H443" i="1"/>
  <c r="W442" i="1"/>
  <c r="X442" i="1" s="1"/>
  <c r="R442" i="1"/>
  <c r="S442" i="1" s="1"/>
  <c r="M442" i="1"/>
  <c r="N442" i="1" s="1"/>
  <c r="H442" i="1"/>
  <c r="I442" i="1" s="1"/>
  <c r="W441" i="1"/>
  <c r="X441" i="1" s="1"/>
  <c r="R441" i="1"/>
  <c r="S441" i="1" s="1"/>
  <c r="M441" i="1"/>
  <c r="N441" i="1" s="1"/>
  <c r="H441" i="1"/>
  <c r="W440" i="1"/>
  <c r="X440" i="1" s="1"/>
  <c r="R440" i="1"/>
  <c r="S440" i="1" s="1"/>
  <c r="M440" i="1"/>
  <c r="N440" i="1" s="1"/>
  <c r="H440" i="1"/>
  <c r="I440" i="1" s="1"/>
  <c r="W439" i="1"/>
  <c r="X439" i="1" s="1"/>
  <c r="R439" i="1"/>
  <c r="S439" i="1" s="1"/>
  <c r="M439" i="1"/>
  <c r="N439" i="1" s="1"/>
  <c r="H439" i="1"/>
  <c r="H445" i="1"/>
  <c r="I445" i="1" s="1"/>
  <c r="M445" i="1"/>
  <c r="R445" i="1"/>
  <c r="S445" i="1" s="1"/>
  <c r="W445" i="1"/>
  <c r="X445" i="1" s="1"/>
  <c r="H446" i="1"/>
  <c r="I446" i="1" s="1"/>
  <c r="M446" i="1"/>
  <c r="N446" i="1" s="1"/>
  <c r="R446" i="1"/>
  <c r="S446" i="1" s="1"/>
  <c r="W446" i="1"/>
  <c r="X446" i="1" s="1"/>
  <c r="Y446" i="1"/>
  <c r="AA446" i="1" s="1"/>
  <c r="H447" i="1"/>
  <c r="I447" i="1" s="1"/>
  <c r="M447" i="1"/>
  <c r="N447" i="1" s="1"/>
  <c r="R447" i="1"/>
  <c r="W447" i="1"/>
  <c r="X447" i="1" s="1"/>
  <c r="H448" i="1"/>
  <c r="I448" i="1" s="1"/>
  <c r="M448" i="1"/>
  <c r="N448" i="1" s="1"/>
  <c r="R448" i="1"/>
  <c r="S448" i="1" s="1"/>
  <c r="W448" i="1"/>
  <c r="X448" i="1" s="1"/>
  <c r="H449" i="1"/>
  <c r="I449" i="1" s="1"/>
  <c r="M449" i="1"/>
  <c r="R449" i="1"/>
  <c r="S449" i="1" s="1"/>
  <c r="W449" i="1"/>
  <c r="X449" i="1" s="1"/>
  <c r="H451" i="1"/>
  <c r="I451" i="1" s="1"/>
  <c r="M451" i="1"/>
  <c r="N451" i="1" s="1"/>
  <c r="R451" i="1"/>
  <c r="S451" i="1" s="1"/>
  <c r="W451" i="1"/>
  <c r="X451" i="1" s="1"/>
  <c r="Y587" i="1" l="1"/>
  <c r="AA587" i="1" s="1"/>
  <c r="Y619" i="1"/>
  <c r="AA619" i="1" s="1"/>
  <c r="Y473" i="1"/>
  <c r="AA473" i="1" s="1"/>
  <c r="Y507" i="1"/>
  <c r="AA507" i="1" s="1"/>
  <c r="Y615" i="1"/>
  <c r="AA615" i="1" s="1"/>
  <c r="Y635" i="1"/>
  <c r="AA635" i="1" s="1"/>
  <c r="Y469" i="1"/>
  <c r="AA469" i="1" s="1"/>
  <c r="Y502" i="1"/>
  <c r="AA502" i="1" s="1"/>
  <c r="Y552" i="1"/>
  <c r="AA552" i="1" s="1"/>
  <c r="Y688" i="1"/>
  <c r="AA688" i="1" s="1"/>
  <c r="Y524" i="1"/>
  <c r="AA524" i="1" s="1"/>
  <c r="Y715" i="1"/>
  <c r="AA715" i="1" s="1"/>
  <c r="Y658" i="1"/>
  <c r="AA658" i="1" s="1"/>
  <c r="Y585" i="1"/>
  <c r="AA585" i="1" s="1"/>
  <c r="Y614" i="1"/>
  <c r="AA614" i="1" s="1"/>
  <c r="I635" i="1"/>
  <c r="I715" i="1"/>
  <c r="Y445" i="1"/>
  <c r="AA445" i="1" s="1"/>
  <c r="I502" i="1"/>
  <c r="Y526" i="1"/>
  <c r="AA526" i="1" s="1"/>
  <c r="Y571" i="1"/>
  <c r="AA571" i="1" s="1"/>
  <c r="Y663" i="1"/>
  <c r="AA663" i="1" s="1"/>
  <c r="Y443" i="1"/>
  <c r="AA443" i="1" s="1"/>
  <c r="Y501" i="1"/>
  <c r="AA501" i="1" s="1"/>
  <c r="Y519" i="1"/>
  <c r="AA519" i="1" s="1"/>
  <c r="Y659" i="1"/>
  <c r="AA659" i="1" s="1"/>
  <c r="Y602" i="1"/>
  <c r="AA602" i="1" s="1"/>
  <c r="I659" i="1"/>
  <c r="Y662" i="1"/>
  <c r="AA662" i="1" s="1"/>
  <c r="Y556" i="1"/>
  <c r="AA556" i="1" s="1"/>
  <c r="I615" i="1"/>
  <c r="Y476" i="1"/>
  <c r="AA476" i="1" s="1"/>
  <c r="I469" i="1"/>
  <c r="Y490" i="1"/>
  <c r="AA490" i="1" s="1"/>
  <c r="Y487" i="1"/>
  <c r="AA487" i="1" s="1"/>
  <c r="Y522" i="1"/>
  <c r="AA522" i="1" s="1"/>
  <c r="Y518" i="1"/>
  <c r="AA518" i="1" s="1"/>
  <c r="Y566" i="1"/>
  <c r="AA566" i="1" s="1"/>
  <c r="Y581" i="1"/>
  <c r="AA581" i="1" s="1"/>
  <c r="I587" i="1"/>
  <c r="Y601" i="1"/>
  <c r="AA601" i="1" s="1"/>
  <c r="Y612" i="1"/>
  <c r="AA612" i="1" s="1"/>
  <c r="Y629" i="1"/>
  <c r="AA629" i="1" s="1"/>
  <c r="Y633" i="1"/>
  <c r="AA633" i="1" s="1"/>
  <c r="Y661" i="1"/>
  <c r="AA661" i="1" s="1"/>
  <c r="Y676" i="1"/>
  <c r="AA676" i="1" s="1"/>
  <c r="I501" i="1"/>
  <c r="Y471" i="1"/>
  <c r="AA471" i="1" s="1"/>
  <c r="Y491" i="1"/>
  <c r="AA491" i="1" s="1"/>
  <c r="Y505" i="1"/>
  <c r="AA505" i="1" s="1"/>
  <c r="Y525" i="1"/>
  <c r="AA525" i="1" s="1"/>
  <c r="Y523" i="1"/>
  <c r="AA523" i="1" s="1"/>
  <c r="I518" i="1"/>
  <c r="Y617" i="1"/>
  <c r="AA617" i="1" s="1"/>
  <c r="Y611" i="1"/>
  <c r="AA611" i="1" s="1"/>
  <c r="I585" i="1"/>
  <c r="I619" i="1"/>
  <c r="Y447" i="1"/>
  <c r="AA447" i="1" s="1"/>
  <c r="Y485" i="1"/>
  <c r="AA485" i="1" s="1"/>
  <c r="Y504" i="1"/>
  <c r="AA504" i="1" s="1"/>
  <c r="Y555" i="1"/>
  <c r="AA555" i="1" s="1"/>
  <c r="Y582" i="1"/>
  <c r="AA582" i="1" s="1"/>
  <c r="Y599" i="1"/>
  <c r="AA599" i="1" s="1"/>
  <c r="Y628" i="1"/>
  <c r="AA628" i="1" s="1"/>
  <c r="Y689" i="1"/>
  <c r="AA689" i="1" s="1"/>
  <c r="Y712" i="1"/>
  <c r="AA712" i="1" s="1"/>
  <c r="Y716" i="1"/>
  <c r="AA716" i="1" s="1"/>
  <c r="I473" i="1"/>
  <c r="Y458" i="1"/>
  <c r="AA458" i="1" s="1"/>
  <c r="Y475" i="1"/>
  <c r="AA475" i="1" s="1"/>
  <c r="Y486" i="1"/>
  <c r="AA486" i="1" s="1"/>
  <c r="Y508" i="1"/>
  <c r="AA508" i="1" s="1"/>
  <c r="Y503" i="1"/>
  <c r="AA503" i="1" s="1"/>
  <c r="I504" i="1"/>
  <c r="N526" i="1"/>
  <c r="Y554" i="1"/>
  <c r="AA554" i="1" s="1"/>
  <c r="I555" i="1"/>
  <c r="Y598" i="1"/>
  <c r="AA598" i="1" s="1"/>
  <c r="I599" i="1"/>
  <c r="I628" i="1"/>
  <c r="I689" i="1"/>
  <c r="I712" i="1"/>
  <c r="I716" i="1"/>
  <c r="Y441" i="1"/>
  <c r="AA441" i="1" s="1"/>
  <c r="Y533" i="1"/>
  <c r="AA533" i="1" s="1"/>
  <c r="Y558" i="1"/>
  <c r="AA558" i="1" s="1"/>
  <c r="Y553" i="1"/>
  <c r="AA553" i="1" s="1"/>
  <c r="Y568" i="1"/>
  <c r="AA568" i="1" s="1"/>
  <c r="Y603" i="1"/>
  <c r="AA603" i="1" s="1"/>
  <c r="Y693" i="1"/>
  <c r="AA693" i="1" s="1"/>
  <c r="I507" i="1"/>
  <c r="Y448" i="1"/>
  <c r="AA448" i="1" s="1"/>
  <c r="I571" i="1"/>
  <c r="Y613" i="1"/>
  <c r="AA613" i="1" s="1"/>
  <c r="I614" i="1"/>
  <c r="I658" i="1"/>
  <c r="I662" i="1"/>
  <c r="I552" i="1"/>
  <c r="Y545" i="1"/>
  <c r="AA545" i="1" s="1"/>
  <c r="Y546" i="1"/>
  <c r="AA546" i="1" s="1"/>
  <c r="Y544" i="1"/>
  <c r="AA544" i="1" s="1"/>
  <c r="Y543" i="1"/>
  <c r="AA543" i="1" s="1"/>
  <c r="Y547" i="1"/>
  <c r="AA547" i="1" s="1"/>
  <c r="Y713" i="1"/>
  <c r="AA713" i="1" s="1"/>
  <c r="Y717" i="1"/>
  <c r="AA717" i="1" s="1"/>
  <c r="Y714" i="1"/>
  <c r="AA714" i="1" s="1"/>
  <c r="Y718" i="1"/>
  <c r="AA718" i="1" s="1"/>
  <c r="Y694" i="1"/>
  <c r="AA694" i="1" s="1"/>
  <c r="Y695" i="1"/>
  <c r="AA695" i="1" s="1"/>
  <c r="Y692" i="1"/>
  <c r="AA692" i="1" s="1"/>
  <c r="Y696" i="1"/>
  <c r="AA696" i="1" s="1"/>
  <c r="I688" i="1"/>
  <c r="Y690" i="1"/>
  <c r="AA690" i="1" s="1"/>
  <c r="Y687" i="1"/>
  <c r="AA687" i="1" s="1"/>
  <c r="Y691" i="1"/>
  <c r="AA691" i="1" s="1"/>
  <c r="I676" i="1"/>
  <c r="Y677" i="1"/>
  <c r="AA677" i="1" s="1"/>
  <c r="Y674" i="1"/>
  <c r="AA674" i="1" s="1"/>
  <c r="Y678" i="1"/>
  <c r="AA678" i="1" s="1"/>
  <c r="Y675" i="1"/>
  <c r="AA675" i="1" s="1"/>
  <c r="Y679" i="1"/>
  <c r="AA679" i="1" s="1"/>
  <c r="Y657" i="1"/>
  <c r="AA657" i="1" s="1"/>
  <c r="I661" i="1"/>
  <c r="Y660" i="1"/>
  <c r="AA660" i="1" s="1"/>
  <c r="Y664" i="1"/>
  <c r="AA664" i="1" s="1"/>
  <c r="Y634" i="1"/>
  <c r="AA634" i="1" s="1"/>
  <c r="Y632" i="1"/>
  <c r="AA632" i="1" s="1"/>
  <c r="Y636" i="1"/>
  <c r="AA636" i="1" s="1"/>
  <c r="Y630" i="1"/>
  <c r="AA630" i="1" s="1"/>
  <c r="Y627" i="1"/>
  <c r="AA627" i="1" s="1"/>
  <c r="Y631" i="1"/>
  <c r="AA631" i="1" s="1"/>
  <c r="I613" i="1"/>
  <c r="Y618" i="1"/>
  <c r="AA618" i="1" s="1"/>
  <c r="Y616" i="1"/>
  <c r="AA616" i="1" s="1"/>
  <c r="Y620" i="1"/>
  <c r="AA620" i="1" s="1"/>
  <c r="I602" i="1"/>
  <c r="Y604" i="1"/>
  <c r="AA604" i="1" s="1"/>
  <c r="Y605" i="1"/>
  <c r="AA605" i="1" s="1"/>
  <c r="Y600" i="1"/>
  <c r="AA600" i="1" s="1"/>
  <c r="Y588" i="1"/>
  <c r="AA588" i="1" s="1"/>
  <c r="Y589" i="1"/>
  <c r="AA589" i="1" s="1"/>
  <c r="Y586" i="1"/>
  <c r="AA586" i="1" s="1"/>
  <c r="Y590" i="1"/>
  <c r="AA590" i="1" s="1"/>
  <c r="Y583" i="1"/>
  <c r="AA583" i="1" s="1"/>
  <c r="Y584" i="1"/>
  <c r="AA584" i="1" s="1"/>
  <c r="Y567" i="1"/>
  <c r="AA567" i="1" s="1"/>
  <c r="Y565" i="1"/>
  <c r="AA565" i="1" s="1"/>
  <c r="Y569" i="1"/>
  <c r="AA569" i="1" s="1"/>
  <c r="Y572" i="1"/>
  <c r="AA572" i="1" s="1"/>
  <c r="Y573" i="1"/>
  <c r="AA573" i="1" s="1"/>
  <c r="Y570" i="1"/>
  <c r="AA570" i="1" s="1"/>
  <c r="Y574" i="1"/>
  <c r="AA574" i="1" s="1"/>
  <c r="I553" i="1"/>
  <c r="Y557" i="1"/>
  <c r="AA557" i="1" s="1"/>
  <c r="Y559" i="1"/>
  <c r="AA559" i="1" s="1"/>
  <c r="Y535" i="1"/>
  <c r="AA535" i="1" s="1"/>
  <c r="Y536" i="1"/>
  <c r="AA536" i="1" s="1"/>
  <c r="Y534" i="1"/>
  <c r="AA534" i="1" s="1"/>
  <c r="Y537" i="1"/>
  <c r="AA537" i="1" s="1"/>
  <c r="I524" i="1"/>
  <c r="N523" i="1"/>
  <c r="I519" i="1"/>
  <c r="Y520" i="1"/>
  <c r="AA520" i="1" s="1"/>
  <c r="Y517" i="1"/>
  <c r="AA517" i="1" s="1"/>
  <c r="Y521" i="1"/>
  <c r="AA521" i="1" s="1"/>
  <c r="I503" i="1"/>
  <c r="Y506" i="1"/>
  <c r="AA506" i="1" s="1"/>
  <c r="Y510" i="1"/>
  <c r="AA510" i="1" s="1"/>
  <c r="Y509" i="1"/>
  <c r="AA509" i="1" s="1"/>
  <c r="Y489" i="1"/>
  <c r="AA489" i="1" s="1"/>
  <c r="I487" i="1"/>
  <c r="Y488" i="1"/>
  <c r="AA488" i="1" s="1"/>
  <c r="Y494" i="1"/>
  <c r="AA494" i="1" s="1"/>
  <c r="Y492" i="1"/>
  <c r="AA492" i="1" s="1"/>
  <c r="Y493" i="1"/>
  <c r="AA493" i="1" s="1"/>
  <c r="Y470" i="1"/>
  <c r="AA470" i="1" s="1"/>
  <c r="I471" i="1"/>
  <c r="Y472" i="1"/>
  <c r="AA472" i="1" s="1"/>
  <c r="Y477" i="1"/>
  <c r="AA477" i="1" s="1"/>
  <c r="I475" i="1"/>
  <c r="Y474" i="1"/>
  <c r="AA474" i="1" s="1"/>
  <c r="Y478" i="1"/>
  <c r="AA478" i="1" s="1"/>
  <c r="Y466" i="1"/>
  <c r="AA466" i="1" s="1"/>
  <c r="Y442" i="1"/>
  <c r="AA442" i="1" s="1"/>
  <c r="Y444" i="1"/>
  <c r="AA444" i="1" s="1"/>
  <c r="Y457" i="1"/>
  <c r="AA457" i="1" s="1"/>
  <c r="Y460" i="1"/>
  <c r="AA460" i="1" s="1"/>
  <c r="I443" i="1"/>
  <c r="Y456" i="1"/>
  <c r="AA456" i="1" s="1"/>
  <c r="Y440" i="1"/>
  <c r="AA440" i="1" s="1"/>
  <c r="I441" i="1"/>
  <c r="I456" i="1"/>
  <c r="I460" i="1"/>
  <c r="Y449" i="1"/>
  <c r="AA449" i="1" s="1"/>
  <c r="Y439" i="1"/>
  <c r="AA439" i="1" s="1"/>
  <c r="S447" i="1"/>
  <c r="I439" i="1"/>
  <c r="I458" i="1"/>
  <c r="Y455" i="1"/>
  <c r="AA455" i="1" s="1"/>
  <c r="Y459" i="1"/>
  <c r="AA459" i="1" s="1"/>
  <c r="Y450" i="1"/>
  <c r="AA450" i="1" s="1"/>
  <c r="Y451" i="1"/>
  <c r="AA451" i="1" s="1"/>
  <c r="N449" i="1"/>
  <c r="N445" i="1"/>
  <c r="W682" i="1"/>
  <c r="X682" i="1" s="1"/>
  <c r="R682" i="1"/>
  <c r="S682" i="1" s="1"/>
  <c r="M682" i="1"/>
  <c r="N682" i="1" s="1"/>
  <c r="H682" i="1"/>
  <c r="I682" i="1" s="1"/>
  <c r="W681" i="1"/>
  <c r="X681" i="1" s="1"/>
  <c r="R681" i="1"/>
  <c r="S681" i="1" s="1"/>
  <c r="M681" i="1"/>
  <c r="N681" i="1" s="1"/>
  <c r="H681" i="1"/>
  <c r="I681" i="1" s="1"/>
  <c r="W680" i="1"/>
  <c r="X680" i="1" s="1"/>
  <c r="R680" i="1"/>
  <c r="S680" i="1" s="1"/>
  <c r="M680" i="1"/>
  <c r="N680" i="1" s="1"/>
  <c r="H680" i="1"/>
  <c r="I680" i="1" s="1"/>
  <c r="Y682" i="1" l="1"/>
  <c r="AA682" i="1" s="1"/>
  <c r="Y680" i="1"/>
  <c r="AA680" i="1" s="1"/>
  <c r="Y681" i="1"/>
  <c r="AA681" i="1" s="1"/>
  <c r="W719" i="1"/>
  <c r="X719" i="1" s="1"/>
  <c r="R719" i="1"/>
  <c r="S719" i="1" s="1"/>
  <c r="M719" i="1"/>
  <c r="N719" i="1" s="1"/>
  <c r="H719" i="1"/>
  <c r="I719" i="1" s="1"/>
  <c r="W711" i="1"/>
  <c r="X711" i="1" s="1"/>
  <c r="R711" i="1"/>
  <c r="S711" i="1" s="1"/>
  <c r="M711" i="1"/>
  <c r="N711" i="1" s="1"/>
  <c r="H711" i="1"/>
  <c r="W710" i="1"/>
  <c r="X710" i="1" s="1"/>
  <c r="R710" i="1"/>
  <c r="S710" i="1" s="1"/>
  <c r="M710" i="1"/>
  <c r="N710" i="1" s="1"/>
  <c r="H710" i="1"/>
  <c r="I710" i="1" s="1"/>
  <c r="W709" i="1"/>
  <c r="X709" i="1" s="1"/>
  <c r="R709" i="1"/>
  <c r="S709" i="1" s="1"/>
  <c r="M709" i="1"/>
  <c r="N709" i="1" s="1"/>
  <c r="H709" i="1"/>
  <c r="I709" i="1" s="1"/>
  <c r="W708" i="1"/>
  <c r="X708" i="1" s="1"/>
  <c r="R708" i="1"/>
  <c r="S708" i="1" s="1"/>
  <c r="M708" i="1"/>
  <c r="N708" i="1" s="1"/>
  <c r="H708" i="1"/>
  <c r="I708" i="1" s="1"/>
  <c r="W707" i="1"/>
  <c r="X707" i="1" s="1"/>
  <c r="R707" i="1"/>
  <c r="S707" i="1" s="1"/>
  <c r="M707" i="1"/>
  <c r="N707" i="1" s="1"/>
  <c r="H707" i="1"/>
  <c r="H720" i="1"/>
  <c r="I720" i="1" s="1"/>
  <c r="M720" i="1"/>
  <c r="N720" i="1" s="1"/>
  <c r="R720" i="1"/>
  <c r="S720" i="1" s="1"/>
  <c r="W720" i="1"/>
  <c r="X720" i="1" s="1"/>
  <c r="H721" i="1"/>
  <c r="I721" i="1" s="1"/>
  <c r="M721" i="1"/>
  <c r="R721" i="1"/>
  <c r="S721" i="1" s="1"/>
  <c r="W721" i="1"/>
  <c r="X721" i="1" s="1"/>
  <c r="H722" i="1"/>
  <c r="I722" i="1" s="1"/>
  <c r="M722" i="1"/>
  <c r="N722" i="1" s="1"/>
  <c r="R722" i="1"/>
  <c r="S722" i="1" s="1"/>
  <c r="W722" i="1"/>
  <c r="X722" i="1" s="1"/>
  <c r="H723" i="1"/>
  <c r="M723" i="1"/>
  <c r="N723" i="1" s="1"/>
  <c r="R723" i="1"/>
  <c r="S723" i="1" s="1"/>
  <c r="W723" i="1"/>
  <c r="X723" i="1" s="1"/>
  <c r="H724" i="1"/>
  <c r="I724" i="1" s="1"/>
  <c r="M724" i="1"/>
  <c r="N724" i="1" s="1"/>
  <c r="R724" i="1"/>
  <c r="S724" i="1" s="1"/>
  <c r="W724" i="1"/>
  <c r="X724" i="1" s="1"/>
  <c r="H725" i="1"/>
  <c r="I725" i="1" s="1"/>
  <c r="M725" i="1"/>
  <c r="R725" i="1"/>
  <c r="S725" i="1" s="1"/>
  <c r="W725" i="1"/>
  <c r="X725" i="1" s="1"/>
  <c r="W656" i="1"/>
  <c r="X656" i="1" s="1"/>
  <c r="R656" i="1"/>
  <c r="S656" i="1" s="1"/>
  <c r="M656" i="1"/>
  <c r="N656" i="1" s="1"/>
  <c r="H656" i="1"/>
  <c r="W655" i="1"/>
  <c r="X655" i="1" s="1"/>
  <c r="R655" i="1"/>
  <c r="S655" i="1" s="1"/>
  <c r="M655" i="1"/>
  <c r="N655" i="1" s="1"/>
  <c r="H655" i="1"/>
  <c r="I655" i="1" s="1"/>
  <c r="W654" i="1"/>
  <c r="X654" i="1" s="1"/>
  <c r="R654" i="1"/>
  <c r="S654" i="1" s="1"/>
  <c r="M654" i="1"/>
  <c r="N654" i="1" s="1"/>
  <c r="H654" i="1"/>
  <c r="I654" i="1" s="1"/>
  <c r="W653" i="1"/>
  <c r="X653" i="1" s="1"/>
  <c r="R653" i="1"/>
  <c r="S653" i="1" s="1"/>
  <c r="M653" i="1"/>
  <c r="N653" i="1" s="1"/>
  <c r="H653" i="1"/>
  <c r="I653" i="1" s="1"/>
  <c r="W652" i="1"/>
  <c r="X652" i="1" s="1"/>
  <c r="R652" i="1"/>
  <c r="S652" i="1" s="1"/>
  <c r="M652" i="1"/>
  <c r="N652" i="1" s="1"/>
  <c r="H652" i="1"/>
  <c r="W651" i="1"/>
  <c r="X651" i="1" s="1"/>
  <c r="R651" i="1"/>
  <c r="S651" i="1" s="1"/>
  <c r="M651" i="1"/>
  <c r="N651" i="1" s="1"/>
  <c r="H651" i="1"/>
  <c r="I651" i="1" s="1"/>
  <c r="W650" i="1"/>
  <c r="X650" i="1" s="1"/>
  <c r="R650" i="1"/>
  <c r="S650" i="1" s="1"/>
  <c r="M650" i="1"/>
  <c r="N650" i="1" s="1"/>
  <c r="H650" i="1"/>
  <c r="I650" i="1" s="1"/>
  <c r="W649" i="1"/>
  <c r="X649" i="1" s="1"/>
  <c r="R649" i="1"/>
  <c r="S649" i="1" s="1"/>
  <c r="M649" i="1"/>
  <c r="N649" i="1" s="1"/>
  <c r="H649" i="1"/>
  <c r="I649" i="1" s="1"/>
  <c r="W561" i="1"/>
  <c r="X561" i="1" s="1"/>
  <c r="R561" i="1"/>
  <c r="S561" i="1" s="1"/>
  <c r="M561" i="1"/>
  <c r="N561" i="1" s="1"/>
  <c r="H561" i="1"/>
  <c r="I561" i="1" s="1"/>
  <c r="W560" i="1"/>
  <c r="X560" i="1" s="1"/>
  <c r="R560" i="1"/>
  <c r="S560" i="1" s="1"/>
  <c r="M560" i="1"/>
  <c r="N560" i="1" s="1"/>
  <c r="H560" i="1"/>
  <c r="I560" i="1" s="1"/>
  <c r="W463" i="1"/>
  <c r="X463" i="1" s="1"/>
  <c r="R463" i="1"/>
  <c r="S463" i="1" s="1"/>
  <c r="M463" i="1"/>
  <c r="N463" i="1" s="1"/>
  <c r="H463" i="1"/>
  <c r="I463" i="1" s="1"/>
  <c r="W462" i="1"/>
  <c r="X462" i="1" s="1"/>
  <c r="R462" i="1"/>
  <c r="S462" i="1" s="1"/>
  <c r="M462" i="1"/>
  <c r="N462" i="1" s="1"/>
  <c r="H462" i="1"/>
  <c r="I462" i="1" s="1"/>
  <c r="W461" i="1"/>
  <c r="X461" i="1" s="1"/>
  <c r="R461" i="1"/>
  <c r="S461" i="1" s="1"/>
  <c r="M461" i="1"/>
  <c r="N461" i="1" s="1"/>
  <c r="H461" i="1"/>
  <c r="Y461" i="1" l="1"/>
  <c r="AA461" i="1" s="1"/>
  <c r="Y707" i="1"/>
  <c r="AA707" i="1" s="1"/>
  <c r="Y656" i="1"/>
  <c r="AA656" i="1" s="1"/>
  <c r="Y725" i="1"/>
  <c r="AA725" i="1" s="1"/>
  <c r="Y711" i="1"/>
  <c r="AA711" i="1" s="1"/>
  <c r="Y721" i="1"/>
  <c r="AA721" i="1" s="1"/>
  <c r="Y652" i="1"/>
  <c r="AA652" i="1" s="1"/>
  <c r="I711" i="1"/>
  <c r="I652" i="1"/>
  <c r="I656" i="1"/>
  <c r="Y722" i="1"/>
  <c r="AA722" i="1" s="1"/>
  <c r="Y710" i="1"/>
  <c r="AA710" i="1" s="1"/>
  <c r="I707" i="1"/>
  <c r="Y720" i="1"/>
  <c r="AA720" i="1" s="1"/>
  <c r="Y708" i="1"/>
  <c r="AA708" i="1" s="1"/>
  <c r="Y649" i="1"/>
  <c r="AA649" i="1" s="1"/>
  <c r="Y653" i="1"/>
  <c r="AA653" i="1" s="1"/>
  <c r="Y723" i="1"/>
  <c r="AA723" i="1" s="1"/>
  <c r="N721" i="1"/>
  <c r="N725" i="1"/>
  <c r="Y719" i="1"/>
  <c r="AA719" i="1" s="1"/>
  <c r="Y709" i="1"/>
  <c r="AA709" i="1" s="1"/>
  <c r="Y724" i="1"/>
  <c r="AA724" i="1" s="1"/>
  <c r="I723" i="1"/>
  <c r="Y650" i="1"/>
  <c r="AA650" i="1" s="1"/>
  <c r="Y654" i="1"/>
  <c r="AA654" i="1" s="1"/>
  <c r="Y651" i="1"/>
  <c r="AA651" i="1" s="1"/>
  <c r="Y655" i="1"/>
  <c r="AA655" i="1" s="1"/>
  <c r="Y560" i="1"/>
  <c r="AA560" i="1" s="1"/>
  <c r="Y561" i="1"/>
  <c r="AA561" i="1" s="1"/>
  <c r="I461" i="1"/>
  <c r="Y462" i="1"/>
  <c r="AA462" i="1" s="1"/>
  <c r="Y463" i="1"/>
  <c r="AA463" i="1" s="1"/>
  <c r="H34" i="1"/>
  <c r="I34" i="1" s="1"/>
  <c r="M34" i="1"/>
  <c r="N34" i="1" s="1"/>
  <c r="R34" i="1"/>
  <c r="S34" i="1" s="1"/>
  <c r="W34" i="1"/>
  <c r="X34" i="1" s="1"/>
  <c r="W672" i="1"/>
  <c r="X672" i="1" s="1"/>
  <c r="R672" i="1"/>
  <c r="S672" i="1" s="1"/>
  <c r="M672" i="1"/>
  <c r="N672" i="1" s="1"/>
  <c r="H672" i="1"/>
  <c r="I672" i="1" s="1"/>
  <c r="W671" i="1"/>
  <c r="X671" i="1" s="1"/>
  <c r="R671" i="1"/>
  <c r="S671" i="1" s="1"/>
  <c r="M671" i="1"/>
  <c r="H671" i="1"/>
  <c r="I671" i="1" s="1"/>
  <c r="W670" i="1"/>
  <c r="X670" i="1" s="1"/>
  <c r="R670" i="1"/>
  <c r="S670" i="1" s="1"/>
  <c r="M670" i="1"/>
  <c r="N670" i="1" s="1"/>
  <c r="H670" i="1"/>
  <c r="I670" i="1" s="1"/>
  <c r="W669" i="1"/>
  <c r="X669" i="1" s="1"/>
  <c r="R669" i="1"/>
  <c r="M669" i="1"/>
  <c r="N669" i="1" s="1"/>
  <c r="H669" i="1"/>
  <c r="I669" i="1" s="1"/>
  <c r="W668" i="1"/>
  <c r="X668" i="1" s="1"/>
  <c r="R668" i="1"/>
  <c r="S668" i="1" s="1"/>
  <c r="M668" i="1"/>
  <c r="N668" i="1" s="1"/>
  <c r="H668" i="1"/>
  <c r="I668" i="1" s="1"/>
  <c r="W667" i="1"/>
  <c r="X667" i="1" s="1"/>
  <c r="R667" i="1"/>
  <c r="S667" i="1" s="1"/>
  <c r="M667" i="1"/>
  <c r="N667" i="1" s="1"/>
  <c r="H667" i="1"/>
  <c r="I667" i="1" s="1"/>
  <c r="H437" i="1"/>
  <c r="M437" i="1"/>
  <c r="N437" i="1" s="1"/>
  <c r="R437" i="1"/>
  <c r="S437" i="1" s="1"/>
  <c r="W437" i="1"/>
  <c r="X437" i="1" s="1"/>
  <c r="H438" i="1"/>
  <c r="I438" i="1" s="1"/>
  <c r="M438" i="1"/>
  <c r="N438" i="1" s="1"/>
  <c r="R438" i="1"/>
  <c r="S438" i="1" s="1"/>
  <c r="W438" i="1"/>
  <c r="X438" i="1" s="1"/>
  <c r="H453" i="1"/>
  <c r="I453" i="1" s="1"/>
  <c r="M453" i="1"/>
  <c r="N453" i="1" s="1"/>
  <c r="R453" i="1"/>
  <c r="S453" i="1" s="1"/>
  <c r="W453" i="1"/>
  <c r="X453" i="1" s="1"/>
  <c r="H454" i="1"/>
  <c r="I454" i="1" s="1"/>
  <c r="M454" i="1"/>
  <c r="N454" i="1" s="1"/>
  <c r="R454" i="1"/>
  <c r="S454" i="1" s="1"/>
  <c r="W454" i="1"/>
  <c r="X454" i="1" s="1"/>
  <c r="H464" i="1"/>
  <c r="I464" i="1" s="1"/>
  <c r="M464" i="1"/>
  <c r="R464" i="1"/>
  <c r="S464" i="1" s="1"/>
  <c r="W464" i="1"/>
  <c r="X464" i="1" s="1"/>
  <c r="H465" i="1"/>
  <c r="M465" i="1"/>
  <c r="N465" i="1" s="1"/>
  <c r="R465" i="1"/>
  <c r="S465" i="1" s="1"/>
  <c r="W465" i="1"/>
  <c r="X465" i="1" s="1"/>
  <c r="H467" i="1"/>
  <c r="I467" i="1" s="1"/>
  <c r="M467" i="1"/>
  <c r="N467" i="1" s="1"/>
  <c r="R467" i="1"/>
  <c r="S467" i="1" s="1"/>
  <c r="W467" i="1"/>
  <c r="X467" i="1" s="1"/>
  <c r="H479" i="1"/>
  <c r="I479" i="1" s="1"/>
  <c r="M479" i="1"/>
  <c r="N479" i="1" s="1"/>
  <c r="R479" i="1"/>
  <c r="W479" i="1"/>
  <c r="X479" i="1" s="1"/>
  <c r="H480" i="1"/>
  <c r="I480" i="1" s="1"/>
  <c r="M480" i="1"/>
  <c r="N480" i="1" s="1"/>
  <c r="R480" i="1"/>
  <c r="S480" i="1" s="1"/>
  <c r="W480" i="1"/>
  <c r="X480" i="1" s="1"/>
  <c r="H481" i="1"/>
  <c r="M481" i="1"/>
  <c r="N481" i="1" s="1"/>
  <c r="R481" i="1"/>
  <c r="S481" i="1" s="1"/>
  <c r="W481" i="1"/>
  <c r="X481" i="1" s="1"/>
  <c r="H482" i="1"/>
  <c r="I482" i="1" s="1"/>
  <c r="M482" i="1"/>
  <c r="N482" i="1" s="1"/>
  <c r="R482" i="1"/>
  <c r="S482" i="1" s="1"/>
  <c r="W482" i="1"/>
  <c r="H483" i="1"/>
  <c r="I483" i="1" s="1"/>
  <c r="M483" i="1"/>
  <c r="N483" i="1" s="1"/>
  <c r="R483" i="1"/>
  <c r="S483" i="1" s="1"/>
  <c r="W483" i="1"/>
  <c r="X483" i="1" s="1"/>
  <c r="H495" i="1"/>
  <c r="I495" i="1" s="1"/>
  <c r="M495" i="1"/>
  <c r="R495" i="1"/>
  <c r="S495" i="1" s="1"/>
  <c r="W495" i="1"/>
  <c r="X495" i="1" s="1"/>
  <c r="H496" i="1"/>
  <c r="I496" i="1" s="1"/>
  <c r="M496" i="1"/>
  <c r="N496" i="1" s="1"/>
  <c r="R496" i="1"/>
  <c r="S496" i="1" s="1"/>
  <c r="W496" i="1"/>
  <c r="X496" i="1" s="1"/>
  <c r="H497" i="1"/>
  <c r="M497" i="1"/>
  <c r="N497" i="1" s="1"/>
  <c r="R497" i="1"/>
  <c r="S497" i="1" s="1"/>
  <c r="W497" i="1"/>
  <c r="X497" i="1" s="1"/>
  <c r="H498" i="1"/>
  <c r="M498" i="1"/>
  <c r="N498" i="1" s="1"/>
  <c r="R498" i="1"/>
  <c r="S498" i="1" s="1"/>
  <c r="W498" i="1"/>
  <c r="X498" i="1" s="1"/>
  <c r="H499" i="1"/>
  <c r="I499" i="1" s="1"/>
  <c r="M499" i="1"/>
  <c r="N499" i="1" s="1"/>
  <c r="R499" i="1"/>
  <c r="S499" i="1" s="1"/>
  <c r="W499" i="1"/>
  <c r="X499" i="1" s="1"/>
  <c r="H511" i="1"/>
  <c r="I511" i="1" s="1"/>
  <c r="M511" i="1"/>
  <c r="N511" i="1" s="1"/>
  <c r="R511" i="1"/>
  <c r="S511" i="1" s="1"/>
  <c r="W511" i="1"/>
  <c r="X511" i="1" s="1"/>
  <c r="H512" i="1"/>
  <c r="I512" i="1" s="1"/>
  <c r="M512" i="1"/>
  <c r="N512" i="1" s="1"/>
  <c r="R512" i="1"/>
  <c r="S512" i="1" s="1"/>
  <c r="W512" i="1"/>
  <c r="X512" i="1" s="1"/>
  <c r="H513" i="1"/>
  <c r="M513" i="1"/>
  <c r="N513" i="1" s="1"/>
  <c r="R513" i="1"/>
  <c r="S513" i="1" s="1"/>
  <c r="W513" i="1"/>
  <c r="X513" i="1" s="1"/>
  <c r="H514" i="1"/>
  <c r="I514" i="1" s="1"/>
  <c r="M514" i="1"/>
  <c r="N514" i="1" s="1"/>
  <c r="R514" i="1"/>
  <c r="S514" i="1" s="1"/>
  <c r="W514" i="1"/>
  <c r="X514" i="1" s="1"/>
  <c r="H515" i="1"/>
  <c r="I515" i="1" s="1"/>
  <c r="M515" i="1"/>
  <c r="N515" i="1" s="1"/>
  <c r="R515" i="1"/>
  <c r="S515" i="1" s="1"/>
  <c r="W515" i="1"/>
  <c r="X515" i="1" s="1"/>
  <c r="H527" i="1"/>
  <c r="I527" i="1" s="1"/>
  <c r="M527" i="1"/>
  <c r="R527" i="1"/>
  <c r="S527" i="1" s="1"/>
  <c r="W527" i="1"/>
  <c r="X527" i="1" s="1"/>
  <c r="H528" i="1"/>
  <c r="I528" i="1" s="1"/>
  <c r="M528" i="1"/>
  <c r="N528" i="1" s="1"/>
  <c r="R528" i="1"/>
  <c r="S528" i="1" s="1"/>
  <c r="W528" i="1"/>
  <c r="X528" i="1" s="1"/>
  <c r="H529" i="1"/>
  <c r="I529" i="1" s="1"/>
  <c r="M529" i="1"/>
  <c r="N529" i="1" s="1"/>
  <c r="R529" i="1"/>
  <c r="S529" i="1" s="1"/>
  <c r="W529" i="1"/>
  <c r="X529" i="1" s="1"/>
  <c r="H530" i="1"/>
  <c r="I530" i="1" s="1"/>
  <c r="M530" i="1"/>
  <c r="N530" i="1" s="1"/>
  <c r="R530" i="1"/>
  <c r="S530" i="1" s="1"/>
  <c r="W530" i="1"/>
  <c r="X530" i="1" s="1"/>
  <c r="H531" i="1"/>
  <c r="I531" i="1" s="1"/>
  <c r="M531" i="1"/>
  <c r="N531" i="1" s="1"/>
  <c r="R531" i="1"/>
  <c r="S531" i="1" s="1"/>
  <c r="W531" i="1"/>
  <c r="X531" i="1" s="1"/>
  <c r="H538" i="1"/>
  <c r="I538" i="1" s="1"/>
  <c r="M538" i="1"/>
  <c r="N538" i="1" s="1"/>
  <c r="R538" i="1"/>
  <c r="S538" i="1" s="1"/>
  <c r="W538" i="1"/>
  <c r="X538" i="1" s="1"/>
  <c r="H539" i="1"/>
  <c r="I539" i="1" s="1"/>
  <c r="M539" i="1"/>
  <c r="N539" i="1" s="1"/>
  <c r="R539" i="1"/>
  <c r="S539" i="1" s="1"/>
  <c r="W539" i="1"/>
  <c r="X539" i="1" s="1"/>
  <c r="H540" i="1"/>
  <c r="I540" i="1" s="1"/>
  <c r="M540" i="1"/>
  <c r="N540" i="1" s="1"/>
  <c r="R540" i="1"/>
  <c r="S540" i="1" s="1"/>
  <c r="W540" i="1"/>
  <c r="X540" i="1" s="1"/>
  <c r="H541" i="1"/>
  <c r="I541" i="1" s="1"/>
  <c r="M541" i="1"/>
  <c r="N541" i="1" s="1"/>
  <c r="R541" i="1"/>
  <c r="S541" i="1" s="1"/>
  <c r="W541" i="1"/>
  <c r="X541" i="1" s="1"/>
  <c r="H542" i="1"/>
  <c r="I542" i="1" s="1"/>
  <c r="M542" i="1"/>
  <c r="N542" i="1" s="1"/>
  <c r="R542" i="1"/>
  <c r="S542" i="1" s="1"/>
  <c r="W542" i="1"/>
  <c r="X542" i="1" s="1"/>
  <c r="H549" i="1"/>
  <c r="I549" i="1" s="1"/>
  <c r="M549" i="1"/>
  <c r="N549" i="1" s="1"/>
  <c r="R549" i="1"/>
  <c r="S549" i="1" s="1"/>
  <c r="W549" i="1"/>
  <c r="X549" i="1" s="1"/>
  <c r="H550" i="1"/>
  <c r="M550" i="1"/>
  <c r="N550" i="1" s="1"/>
  <c r="R550" i="1"/>
  <c r="S550" i="1" s="1"/>
  <c r="W550" i="1"/>
  <c r="X550" i="1" s="1"/>
  <c r="H551" i="1"/>
  <c r="I551" i="1" s="1"/>
  <c r="M551" i="1"/>
  <c r="N551" i="1" s="1"/>
  <c r="R551" i="1"/>
  <c r="S551" i="1" s="1"/>
  <c r="W551" i="1"/>
  <c r="X551" i="1" s="1"/>
  <c r="H562" i="1"/>
  <c r="I562" i="1" s="1"/>
  <c r="M562" i="1"/>
  <c r="N562" i="1" s="1"/>
  <c r="R562" i="1"/>
  <c r="S562" i="1" s="1"/>
  <c r="W562" i="1"/>
  <c r="X562" i="1" s="1"/>
  <c r="H563" i="1"/>
  <c r="I563" i="1" s="1"/>
  <c r="M563" i="1"/>
  <c r="N563" i="1" s="1"/>
  <c r="R563" i="1"/>
  <c r="S563" i="1" s="1"/>
  <c r="W563" i="1"/>
  <c r="X563" i="1" s="1"/>
  <c r="H575" i="1"/>
  <c r="I575" i="1" s="1"/>
  <c r="M575" i="1"/>
  <c r="N575" i="1" s="1"/>
  <c r="R575" i="1"/>
  <c r="S575" i="1" s="1"/>
  <c r="W575" i="1"/>
  <c r="X575" i="1" s="1"/>
  <c r="H576" i="1"/>
  <c r="I576" i="1" s="1"/>
  <c r="M576" i="1"/>
  <c r="N576" i="1" s="1"/>
  <c r="R576" i="1"/>
  <c r="S576" i="1" s="1"/>
  <c r="W576" i="1"/>
  <c r="X576" i="1" s="1"/>
  <c r="H577" i="1"/>
  <c r="I577" i="1" s="1"/>
  <c r="M577" i="1"/>
  <c r="R577" i="1"/>
  <c r="S577" i="1" s="1"/>
  <c r="W577" i="1"/>
  <c r="X577" i="1" s="1"/>
  <c r="H578" i="1"/>
  <c r="I578" i="1" s="1"/>
  <c r="M578" i="1"/>
  <c r="N578" i="1" s="1"/>
  <c r="R578" i="1"/>
  <c r="S578" i="1" s="1"/>
  <c r="W578" i="1"/>
  <c r="X578" i="1" s="1"/>
  <c r="H579" i="1"/>
  <c r="I579" i="1" s="1"/>
  <c r="M579" i="1"/>
  <c r="N579" i="1" s="1"/>
  <c r="R579" i="1"/>
  <c r="S579" i="1" s="1"/>
  <c r="W579" i="1"/>
  <c r="X579" i="1" s="1"/>
  <c r="H591" i="1"/>
  <c r="I591" i="1" s="1"/>
  <c r="M591" i="1"/>
  <c r="R591" i="1"/>
  <c r="S591" i="1" s="1"/>
  <c r="W591" i="1"/>
  <c r="X591" i="1" s="1"/>
  <c r="H592" i="1"/>
  <c r="I592" i="1" s="1"/>
  <c r="M592" i="1"/>
  <c r="N592" i="1" s="1"/>
  <c r="R592" i="1"/>
  <c r="S592" i="1" s="1"/>
  <c r="W592" i="1"/>
  <c r="X592" i="1" s="1"/>
  <c r="H593" i="1"/>
  <c r="I593" i="1" s="1"/>
  <c r="M593" i="1"/>
  <c r="N593" i="1" s="1"/>
  <c r="R593" i="1"/>
  <c r="S593" i="1" s="1"/>
  <c r="W593" i="1"/>
  <c r="X593" i="1" s="1"/>
  <c r="H594" i="1"/>
  <c r="I594" i="1" s="1"/>
  <c r="M594" i="1"/>
  <c r="N594" i="1" s="1"/>
  <c r="R594" i="1"/>
  <c r="S594" i="1" s="1"/>
  <c r="W594" i="1"/>
  <c r="X594" i="1" s="1"/>
  <c r="H595" i="1"/>
  <c r="I595" i="1" s="1"/>
  <c r="M595" i="1"/>
  <c r="N595" i="1" s="1"/>
  <c r="R595" i="1"/>
  <c r="S595" i="1" s="1"/>
  <c r="W595" i="1"/>
  <c r="X595" i="1" s="1"/>
  <c r="H597" i="1"/>
  <c r="I597" i="1" s="1"/>
  <c r="M597" i="1"/>
  <c r="N597" i="1" s="1"/>
  <c r="R597" i="1"/>
  <c r="S597" i="1" s="1"/>
  <c r="W597" i="1"/>
  <c r="X597" i="1" s="1"/>
  <c r="H606" i="1"/>
  <c r="I606" i="1" s="1"/>
  <c r="M606" i="1"/>
  <c r="N606" i="1" s="1"/>
  <c r="R606" i="1"/>
  <c r="S606" i="1" s="1"/>
  <c r="W606" i="1"/>
  <c r="X606" i="1" s="1"/>
  <c r="H607" i="1"/>
  <c r="I607" i="1" s="1"/>
  <c r="M607" i="1"/>
  <c r="N607" i="1" s="1"/>
  <c r="R607" i="1"/>
  <c r="S607" i="1" s="1"/>
  <c r="W607" i="1"/>
  <c r="H608" i="1"/>
  <c r="I608" i="1" s="1"/>
  <c r="M608" i="1"/>
  <c r="N608" i="1" s="1"/>
  <c r="R608" i="1"/>
  <c r="S608" i="1" s="1"/>
  <c r="W608" i="1"/>
  <c r="X608" i="1" s="1"/>
  <c r="H609" i="1"/>
  <c r="I609" i="1" s="1"/>
  <c r="M609" i="1"/>
  <c r="N609" i="1" s="1"/>
  <c r="R609" i="1"/>
  <c r="W609" i="1"/>
  <c r="X609" i="1" s="1"/>
  <c r="H621" i="1"/>
  <c r="I621" i="1" s="1"/>
  <c r="M621" i="1"/>
  <c r="N621" i="1" s="1"/>
  <c r="R621" i="1"/>
  <c r="S621" i="1" s="1"/>
  <c r="W621" i="1"/>
  <c r="X621" i="1" s="1"/>
  <c r="H622" i="1"/>
  <c r="I622" i="1" s="1"/>
  <c r="M622" i="1"/>
  <c r="N622" i="1" s="1"/>
  <c r="R622" i="1"/>
  <c r="S622" i="1" s="1"/>
  <c r="W622" i="1"/>
  <c r="X622" i="1" s="1"/>
  <c r="H623" i="1"/>
  <c r="I623" i="1" s="1"/>
  <c r="M623" i="1"/>
  <c r="N623" i="1" s="1"/>
  <c r="R623" i="1"/>
  <c r="S623" i="1" s="1"/>
  <c r="W623" i="1"/>
  <c r="X623" i="1" s="1"/>
  <c r="H624" i="1"/>
  <c r="I624" i="1" s="1"/>
  <c r="M624" i="1"/>
  <c r="N624" i="1" s="1"/>
  <c r="R624" i="1"/>
  <c r="S624" i="1" s="1"/>
  <c r="W624" i="1"/>
  <c r="X624" i="1" s="1"/>
  <c r="H625" i="1"/>
  <c r="I625" i="1" s="1"/>
  <c r="M625" i="1"/>
  <c r="N625" i="1" s="1"/>
  <c r="R625" i="1"/>
  <c r="S625" i="1" s="1"/>
  <c r="W625" i="1"/>
  <c r="X625" i="1" s="1"/>
  <c r="H637" i="1"/>
  <c r="I637" i="1" s="1"/>
  <c r="M637" i="1"/>
  <c r="N637" i="1" s="1"/>
  <c r="R637" i="1"/>
  <c r="S637" i="1" s="1"/>
  <c r="W637" i="1"/>
  <c r="X637" i="1" s="1"/>
  <c r="H638" i="1"/>
  <c r="I638" i="1" s="1"/>
  <c r="M638" i="1"/>
  <c r="N638" i="1" s="1"/>
  <c r="R638" i="1"/>
  <c r="S638" i="1" s="1"/>
  <c r="W638" i="1"/>
  <c r="X638" i="1" s="1"/>
  <c r="H639" i="1"/>
  <c r="I639" i="1" s="1"/>
  <c r="M639" i="1"/>
  <c r="N639" i="1" s="1"/>
  <c r="R639" i="1"/>
  <c r="S639" i="1" s="1"/>
  <c r="W639" i="1"/>
  <c r="X639" i="1" s="1"/>
  <c r="H640" i="1"/>
  <c r="I640" i="1" s="1"/>
  <c r="M640" i="1"/>
  <c r="N640" i="1" s="1"/>
  <c r="R640" i="1"/>
  <c r="S640" i="1" s="1"/>
  <c r="W640" i="1"/>
  <c r="X640" i="1" s="1"/>
  <c r="H641" i="1"/>
  <c r="I641" i="1" s="1"/>
  <c r="M641" i="1"/>
  <c r="N641" i="1" s="1"/>
  <c r="R641" i="1"/>
  <c r="S641" i="1" s="1"/>
  <c r="W641" i="1"/>
  <c r="X641" i="1" s="1"/>
  <c r="H643" i="1"/>
  <c r="I643" i="1" s="1"/>
  <c r="M643" i="1"/>
  <c r="N643" i="1" s="1"/>
  <c r="R643" i="1"/>
  <c r="S643" i="1" s="1"/>
  <c r="W643" i="1"/>
  <c r="X643" i="1" s="1"/>
  <c r="H644" i="1"/>
  <c r="I644" i="1" s="1"/>
  <c r="M644" i="1"/>
  <c r="N644" i="1" s="1"/>
  <c r="R644" i="1"/>
  <c r="S644" i="1" s="1"/>
  <c r="W644" i="1"/>
  <c r="X644" i="1" s="1"/>
  <c r="H645" i="1"/>
  <c r="I645" i="1" s="1"/>
  <c r="M645" i="1"/>
  <c r="N645" i="1" s="1"/>
  <c r="R645" i="1"/>
  <c r="S645" i="1" s="1"/>
  <c r="W645" i="1"/>
  <c r="X645" i="1" s="1"/>
  <c r="H646" i="1"/>
  <c r="I646" i="1" s="1"/>
  <c r="M646" i="1"/>
  <c r="N646" i="1" s="1"/>
  <c r="R646" i="1"/>
  <c r="S646" i="1" s="1"/>
  <c r="W646" i="1"/>
  <c r="X646" i="1" s="1"/>
  <c r="H647" i="1"/>
  <c r="I647" i="1" s="1"/>
  <c r="M647" i="1"/>
  <c r="N647" i="1" s="1"/>
  <c r="R647" i="1"/>
  <c r="S647" i="1" s="1"/>
  <c r="W647" i="1"/>
  <c r="X647" i="1" s="1"/>
  <c r="H648" i="1"/>
  <c r="I648" i="1" s="1"/>
  <c r="M648" i="1"/>
  <c r="N648" i="1" s="1"/>
  <c r="R648" i="1"/>
  <c r="S648" i="1" s="1"/>
  <c r="W648" i="1"/>
  <c r="X648" i="1" s="1"/>
  <c r="H665" i="1"/>
  <c r="I665" i="1" s="1"/>
  <c r="M665" i="1"/>
  <c r="N665" i="1" s="1"/>
  <c r="R665" i="1"/>
  <c r="S665" i="1" s="1"/>
  <c r="W665" i="1"/>
  <c r="X665" i="1" s="1"/>
  <c r="H666" i="1"/>
  <c r="M666" i="1"/>
  <c r="N666" i="1" s="1"/>
  <c r="R666" i="1"/>
  <c r="S666" i="1" s="1"/>
  <c r="W666" i="1"/>
  <c r="X666" i="1" s="1"/>
  <c r="H697" i="1"/>
  <c r="I697" i="1" s="1"/>
  <c r="M697" i="1"/>
  <c r="R697" i="1"/>
  <c r="S697" i="1" s="1"/>
  <c r="W697" i="1"/>
  <c r="X697" i="1" s="1"/>
  <c r="H698" i="1"/>
  <c r="I698" i="1" s="1"/>
  <c r="M698" i="1"/>
  <c r="N698" i="1" s="1"/>
  <c r="R698" i="1"/>
  <c r="S698" i="1" s="1"/>
  <c r="W698" i="1"/>
  <c r="X698" i="1" s="1"/>
  <c r="H699" i="1"/>
  <c r="I699" i="1" s="1"/>
  <c r="M699" i="1"/>
  <c r="N699" i="1" s="1"/>
  <c r="R699" i="1"/>
  <c r="S699" i="1" s="1"/>
  <c r="W699" i="1"/>
  <c r="X699" i="1" s="1"/>
  <c r="H700" i="1"/>
  <c r="I700" i="1" s="1"/>
  <c r="M700" i="1"/>
  <c r="N700" i="1" s="1"/>
  <c r="R700" i="1"/>
  <c r="S700" i="1" s="1"/>
  <c r="W700" i="1"/>
  <c r="X700" i="1" s="1"/>
  <c r="H701" i="1"/>
  <c r="I701" i="1" s="1"/>
  <c r="M701" i="1"/>
  <c r="N701" i="1" s="1"/>
  <c r="R701" i="1"/>
  <c r="S701" i="1" s="1"/>
  <c r="W701" i="1"/>
  <c r="X701" i="1" s="1"/>
  <c r="H703" i="1"/>
  <c r="I703" i="1" s="1"/>
  <c r="M703" i="1"/>
  <c r="N703" i="1" s="1"/>
  <c r="R703" i="1"/>
  <c r="S703" i="1" s="1"/>
  <c r="W703" i="1"/>
  <c r="X703" i="1" s="1"/>
  <c r="H704" i="1"/>
  <c r="I704" i="1" s="1"/>
  <c r="M704" i="1"/>
  <c r="N704" i="1" s="1"/>
  <c r="R704" i="1"/>
  <c r="S704" i="1" s="1"/>
  <c r="W704" i="1"/>
  <c r="X704" i="1" s="1"/>
  <c r="H705" i="1"/>
  <c r="I705" i="1" s="1"/>
  <c r="M705" i="1"/>
  <c r="N705" i="1" s="1"/>
  <c r="R705" i="1"/>
  <c r="S705" i="1" s="1"/>
  <c r="W705" i="1"/>
  <c r="X705" i="1" s="1"/>
  <c r="H706" i="1"/>
  <c r="I706" i="1" s="1"/>
  <c r="M706" i="1"/>
  <c r="N706" i="1" s="1"/>
  <c r="R706" i="1"/>
  <c r="S706" i="1" s="1"/>
  <c r="W706" i="1"/>
  <c r="X706" i="1" s="1"/>
  <c r="AA392" i="1"/>
  <c r="W433" i="1"/>
  <c r="R433" i="1"/>
  <c r="S433" i="1" s="1"/>
  <c r="M433" i="1"/>
  <c r="N433" i="1" s="1"/>
  <c r="H433" i="1"/>
  <c r="I433" i="1" s="1"/>
  <c r="W432" i="1"/>
  <c r="X432" i="1" s="1"/>
  <c r="R432" i="1"/>
  <c r="S432" i="1" s="1"/>
  <c r="M432" i="1"/>
  <c r="H432" i="1"/>
  <c r="I432" i="1" s="1"/>
  <c r="W430" i="1"/>
  <c r="X430" i="1" s="1"/>
  <c r="R430" i="1"/>
  <c r="S430" i="1" s="1"/>
  <c r="M430" i="1"/>
  <c r="N430" i="1" s="1"/>
  <c r="H430" i="1"/>
  <c r="I430" i="1" s="1"/>
  <c r="W429" i="1"/>
  <c r="R429" i="1"/>
  <c r="S429" i="1" s="1"/>
  <c r="M429" i="1"/>
  <c r="N429" i="1" s="1"/>
  <c r="H429" i="1"/>
  <c r="I429" i="1" s="1"/>
  <c r="W428" i="1"/>
  <c r="X428" i="1" s="1"/>
  <c r="R428" i="1"/>
  <c r="S428" i="1" s="1"/>
  <c r="M428" i="1"/>
  <c r="H428" i="1"/>
  <c r="I428" i="1" s="1"/>
  <c r="W427" i="1"/>
  <c r="X427" i="1" s="1"/>
  <c r="R427" i="1"/>
  <c r="S427" i="1" s="1"/>
  <c r="M427" i="1"/>
  <c r="H427" i="1"/>
  <c r="I427" i="1" s="1"/>
  <c r="W426" i="1"/>
  <c r="R426" i="1"/>
  <c r="S426" i="1" s="1"/>
  <c r="M426" i="1"/>
  <c r="N426" i="1" s="1"/>
  <c r="H426" i="1"/>
  <c r="I426" i="1" s="1"/>
  <c r="W424" i="1"/>
  <c r="X424" i="1" s="1"/>
  <c r="R424" i="1"/>
  <c r="S424" i="1" s="1"/>
  <c r="M424" i="1"/>
  <c r="N424" i="1" s="1"/>
  <c r="H424" i="1"/>
  <c r="W423" i="1"/>
  <c r="X423" i="1" s="1"/>
  <c r="R423" i="1"/>
  <c r="S423" i="1" s="1"/>
  <c r="M423" i="1"/>
  <c r="N423" i="1" s="1"/>
  <c r="H423" i="1"/>
  <c r="W422" i="1"/>
  <c r="X422" i="1" s="1"/>
  <c r="R422" i="1"/>
  <c r="S422" i="1" s="1"/>
  <c r="M422" i="1"/>
  <c r="N422" i="1" s="1"/>
  <c r="H422" i="1"/>
  <c r="I422" i="1" s="1"/>
  <c r="W421" i="1"/>
  <c r="X421" i="1" s="1"/>
  <c r="R421" i="1"/>
  <c r="S421" i="1" s="1"/>
  <c r="M421" i="1"/>
  <c r="N421" i="1" s="1"/>
  <c r="H421" i="1"/>
  <c r="I421" i="1" s="1"/>
  <c r="W420" i="1"/>
  <c r="X420" i="1" s="1"/>
  <c r="R420" i="1"/>
  <c r="S420" i="1" s="1"/>
  <c r="M420" i="1"/>
  <c r="N420" i="1" s="1"/>
  <c r="H420" i="1"/>
  <c r="I420" i="1" s="1"/>
  <c r="W419" i="1"/>
  <c r="X419" i="1" s="1"/>
  <c r="R419" i="1"/>
  <c r="S419" i="1" s="1"/>
  <c r="M419" i="1"/>
  <c r="N419" i="1" s="1"/>
  <c r="H419" i="1"/>
  <c r="I419" i="1" s="1"/>
  <c r="W418" i="1"/>
  <c r="X418" i="1" s="1"/>
  <c r="R418" i="1"/>
  <c r="S418" i="1" s="1"/>
  <c r="M418" i="1"/>
  <c r="N418" i="1" s="1"/>
  <c r="H418" i="1"/>
  <c r="I418" i="1" s="1"/>
  <c r="W417" i="1"/>
  <c r="X417" i="1" s="1"/>
  <c r="R417" i="1"/>
  <c r="S417" i="1" s="1"/>
  <c r="M417" i="1"/>
  <c r="N417" i="1" s="1"/>
  <c r="H417" i="1"/>
  <c r="I417" i="1" s="1"/>
  <c r="W416" i="1"/>
  <c r="X416" i="1" s="1"/>
  <c r="R416" i="1"/>
  <c r="S416" i="1" s="1"/>
  <c r="M416" i="1"/>
  <c r="N416" i="1" s="1"/>
  <c r="H416" i="1"/>
  <c r="W415" i="1"/>
  <c r="X415" i="1" s="1"/>
  <c r="R415" i="1"/>
  <c r="S415" i="1" s="1"/>
  <c r="M415" i="1"/>
  <c r="N415" i="1" s="1"/>
  <c r="H415" i="1"/>
  <c r="I415" i="1" s="1"/>
  <c r="W413" i="1"/>
  <c r="X413" i="1" s="1"/>
  <c r="R413" i="1"/>
  <c r="S413" i="1" s="1"/>
  <c r="M413" i="1"/>
  <c r="H413" i="1"/>
  <c r="I413" i="1" s="1"/>
  <c r="W412" i="1"/>
  <c r="X412" i="1" s="1"/>
  <c r="R412" i="1"/>
  <c r="S412" i="1" s="1"/>
  <c r="M412" i="1"/>
  <c r="N412" i="1" s="1"/>
  <c r="H412" i="1"/>
  <c r="W411" i="1"/>
  <c r="X411" i="1" s="1"/>
  <c r="R411" i="1"/>
  <c r="S411" i="1" s="1"/>
  <c r="M411" i="1"/>
  <c r="N411" i="1" s="1"/>
  <c r="H411" i="1"/>
  <c r="I411" i="1" s="1"/>
  <c r="W410" i="1"/>
  <c r="X410" i="1" s="1"/>
  <c r="R410" i="1"/>
  <c r="S410" i="1" s="1"/>
  <c r="M410" i="1"/>
  <c r="N410" i="1" s="1"/>
  <c r="H410" i="1"/>
  <c r="W409" i="1"/>
  <c r="X409" i="1" s="1"/>
  <c r="R409" i="1"/>
  <c r="S409" i="1" s="1"/>
  <c r="M409" i="1"/>
  <c r="N409" i="1" s="1"/>
  <c r="H409" i="1"/>
  <c r="I409" i="1" s="1"/>
  <c r="W407" i="1"/>
  <c r="X407" i="1" s="1"/>
  <c r="R407" i="1"/>
  <c r="M407" i="1"/>
  <c r="N407" i="1" s="1"/>
  <c r="H407" i="1"/>
  <c r="I407" i="1" s="1"/>
  <c r="W406" i="1"/>
  <c r="X406" i="1" s="1"/>
  <c r="R406" i="1"/>
  <c r="S406" i="1" s="1"/>
  <c r="M406" i="1"/>
  <c r="H406" i="1"/>
  <c r="I406" i="1" s="1"/>
  <c r="W405" i="1"/>
  <c r="R405" i="1"/>
  <c r="S405" i="1" s="1"/>
  <c r="M405" i="1"/>
  <c r="N405" i="1" s="1"/>
  <c r="H405" i="1"/>
  <c r="I405" i="1" s="1"/>
  <c r="W404" i="1"/>
  <c r="X404" i="1" s="1"/>
  <c r="R404" i="1"/>
  <c r="S404" i="1" s="1"/>
  <c r="M404" i="1"/>
  <c r="N404" i="1" s="1"/>
  <c r="H404" i="1"/>
  <c r="W403" i="1"/>
  <c r="X403" i="1" s="1"/>
  <c r="R403" i="1"/>
  <c r="S403" i="1" s="1"/>
  <c r="M403" i="1"/>
  <c r="N403" i="1" s="1"/>
  <c r="H403" i="1"/>
  <c r="I403" i="1" s="1"/>
  <c r="W402" i="1"/>
  <c r="X402" i="1" s="1"/>
  <c r="R402" i="1"/>
  <c r="S402" i="1" s="1"/>
  <c r="M402" i="1"/>
  <c r="N402" i="1" s="1"/>
  <c r="H402" i="1"/>
  <c r="I402" i="1" s="1"/>
  <c r="W401" i="1"/>
  <c r="X401" i="1" s="1"/>
  <c r="R401" i="1"/>
  <c r="S401" i="1" s="1"/>
  <c r="M401" i="1"/>
  <c r="N401" i="1" s="1"/>
  <c r="H401" i="1"/>
  <c r="I401" i="1" s="1"/>
  <c r="W400" i="1"/>
  <c r="X400" i="1" s="1"/>
  <c r="R400" i="1"/>
  <c r="S400" i="1" s="1"/>
  <c r="M400" i="1"/>
  <c r="N400" i="1" s="1"/>
  <c r="H400" i="1"/>
  <c r="I400" i="1" s="1"/>
  <c r="W399" i="1"/>
  <c r="X399" i="1" s="1"/>
  <c r="R399" i="1"/>
  <c r="S399" i="1" s="1"/>
  <c r="M399" i="1"/>
  <c r="N399" i="1" s="1"/>
  <c r="H399" i="1"/>
  <c r="W398" i="1"/>
  <c r="X398" i="1" s="1"/>
  <c r="R398" i="1"/>
  <c r="S398" i="1" s="1"/>
  <c r="M398" i="1"/>
  <c r="N398" i="1" s="1"/>
  <c r="H398" i="1"/>
  <c r="I398" i="1" s="1"/>
  <c r="W397" i="1"/>
  <c r="X397" i="1" s="1"/>
  <c r="R397" i="1"/>
  <c r="S397" i="1" s="1"/>
  <c r="M397" i="1"/>
  <c r="N397" i="1" s="1"/>
  <c r="H397" i="1"/>
  <c r="W396" i="1"/>
  <c r="X396" i="1" s="1"/>
  <c r="R396" i="1"/>
  <c r="S396" i="1" s="1"/>
  <c r="M396" i="1"/>
  <c r="N396" i="1" s="1"/>
  <c r="H396" i="1"/>
  <c r="I396" i="1" s="1"/>
  <c r="W395" i="1"/>
  <c r="R395" i="1"/>
  <c r="S395" i="1" s="1"/>
  <c r="M395" i="1"/>
  <c r="N395" i="1" s="1"/>
  <c r="H395" i="1"/>
  <c r="I395" i="1" s="1"/>
  <c r="W393" i="1"/>
  <c r="X393" i="1" s="1"/>
  <c r="R393" i="1"/>
  <c r="S393" i="1" s="1"/>
  <c r="M393" i="1"/>
  <c r="N393" i="1" s="1"/>
  <c r="I393" i="1"/>
  <c r="W392" i="1"/>
  <c r="X392" i="1" s="1"/>
  <c r="R392" i="1"/>
  <c r="S392" i="1" s="1"/>
  <c r="M392" i="1"/>
  <c r="N392" i="1" s="1"/>
  <c r="I392" i="1"/>
  <c r="W391" i="1"/>
  <c r="X391" i="1" s="1"/>
  <c r="R391" i="1"/>
  <c r="S391" i="1" s="1"/>
  <c r="M391" i="1"/>
  <c r="N391" i="1" s="1"/>
  <c r="I391" i="1"/>
  <c r="W390" i="1"/>
  <c r="X390" i="1" s="1"/>
  <c r="R390" i="1"/>
  <c r="S390" i="1" s="1"/>
  <c r="M390" i="1"/>
  <c r="N390" i="1" s="1"/>
  <c r="I390" i="1"/>
  <c r="W389" i="1"/>
  <c r="X389" i="1" s="1"/>
  <c r="R389" i="1"/>
  <c r="S389" i="1" s="1"/>
  <c r="M389" i="1"/>
  <c r="N389" i="1" s="1"/>
  <c r="I389" i="1"/>
  <c r="W388" i="1"/>
  <c r="X388" i="1" s="1"/>
  <c r="R388" i="1"/>
  <c r="M388" i="1"/>
  <c r="N388" i="1" s="1"/>
  <c r="I388" i="1"/>
  <c r="W387" i="1"/>
  <c r="X387" i="1" s="1"/>
  <c r="R387" i="1"/>
  <c r="S387" i="1" s="1"/>
  <c r="M387" i="1"/>
  <c r="N387" i="1" s="1"/>
  <c r="I387" i="1"/>
  <c r="W386" i="1"/>
  <c r="X386" i="1" s="1"/>
  <c r="R386" i="1"/>
  <c r="S386" i="1" s="1"/>
  <c r="M386" i="1"/>
  <c r="N386" i="1" s="1"/>
  <c r="I386" i="1"/>
  <c r="W385" i="1"/>
  <c r="X385" i="1" s="1"/>
  <c r="R385" i="1"/>
  <c r="S385" i="1" s="1"/>
  <c r="M385" i="1"/>
  <c r="I385" i="1"/>
  <c r="W384" i="1"/>
  <c r="R384" i="1"/>
  <c r="S384" i="1" s="1"/>
  <c r="M384" i="1"/>
  <c r="N384" i="1" s="1"/>
  <c r="I384" i="1"/>
  <c r="W383" i="1"/>
  <c r="X383" i="1" s="1"/>
  <c r="R383" i="1"/>
  <c r="S383" i="1" s="1"/>
  <c r="M383" i="1"/>
  <c r="N383" i="1" s="1"/>
  <c r="I383" i="1"/>
  <c r="W382" i="1"/>
  <c r="X382" i="1" s="1"/>
  <c r="R382" i="1"/>
  <c r="S382" i="1" s="1"/>
  <c r="M382" i="1"/>
  <c r="N382" i="1" s="1"/>
  <c r="I382" i="1"/>
  <c r="W381" i="1"/>
  <c r="R381" i="1"/>
  <c r="S381" i="1" s="1"/>
  <c r="M381" i="1"/>
  <c r="N381" i="1" s="1"/>
  <c r="I381" i="1"/>
  <c r="W380" i="1"/>
  <c r="X380" i="1" s="1"/>
  <c r="R380" i="1"/>
  <c r="S380" i="1" s="1"/>
  <c r="M380" i="1"/>
  <c r="N380" i="1" s="1"/>
  <c r="I380" i="1"/>
  <c r="W379" i="1"/>
  <c r="X379" i="1" s="1"/>
  <c r="R379" i="1"/>
  <c r="M379" i="1"/>
  <c r="N379" i="1" s="1"/>
  <c r="I379" i="1"/>
  <c r="W378" i="1"/>
  <c r="X378" i="1" s="1"/>
  <c r="R378" i="1"/>
  <c r="S378" i="1" s="1"/>
  <c r="M378" i="1"/>
  <c r="N378" i="1" s="1"/>
  <c r="I378" i="1"/>
  <c r="W377" i="1"/>
  <c r="X377" i="1" s="1"/>
  <c r="R377" i="1"/>
  <c r="S377" i="1" s="1"/>
  <c r="M377" i="1"/>
  <c r="W376" i="1"/>
  <c r="X376" i="1" s="1"/>
  <c r="R376" i="1"/>
  <c r="S376" i="1" s="1"/>
  <c r="M376" i="1"/>
  <c r="N376" i="1" s="1"/>
  <c r="I376" i="1"/>
  <c r="W373" i="1"/>
  <c r="X373" i="1" s="1"/>
  <c r="R373" i="1"/>
  <c r="S373" i="1" s="1"/>
  <c r="M373" i="1"/>
  <c r="N373" i="1" s="1"/>
  <c r="H373" i="1"/>
  <c r="I373" i="1" s="1"/>
  <c r="W685" i="1"/>
  <c r="X685" i="1" s="1"/>
  <c r="R685" i="1"/>
  <c r="S685" i="1" s="1"/>
  <c r="M685" i="1"/>
  <c r="N685" i="1" s="1"/>
  <c r="H685" i="1"/>
  <c r="I685" i="1" s="1"/>
  <c r="W684" i="1"/>
  <c r="X684" i="1" s="1"/>
  <c r="R684" i="1"/>
  <c r="S684" i="1" s="1"/>
  <c r="M684" i="1"/>
  <c r="N684" i="1" s="1"/>
  <c r="H684" i="1"/>
  <c r="I684" i="1" s="1"/>
  <c r="W683" i="1"/>
  <c r="X683" i="1" s="1"/>
  <c r="R683" i="1"/>
  <c r="S683" i="1" s="1"/>
  <c r="M683" i="1"/>
  <c r="N683" i="1" s="1"/>
  <c r="H683" i="1"/>
  <c r="W371" i="1"/>
  <c r="X371" i="1" s="1"/>
  <c r="R371" i="1"/>
  <c r="S371" i="1" s="1"/>
  <c r="M371" i="1"/>
  <c r="N371" i="1" s="1"/>
  <c r="H371" i="1"/>
  <c r="I371" i="1" s="1"/>
  <c r="W370" i="1"/>
  <c r="X370" i="1" s="1"/>
  <c r="R370" i="1"/>
  <c r="S370" i="1" s="1"/>
  <c r="M370" i="1"/>
  <c r="N370" i="1" s="1"/>
  <c r="H370" i="1"/>
  <c r="I370" i="1" s="1"/>
  <c r="W369" i="1"/>
  <c r="X369" i="1" s="1"/>
  <c r="R369" i="1"/>
  <c r="S369" i="1" s="1"/>
  <c r="M369" i="1"/>
  <c r="N369" i="1" s="1"/>
  <c r="H369" i="1"/>
  <c r="I369" i="1" s="1"/>
  <c r="W368" i="1"/>
  <c r="X368" i="1" s="1"/>
  <c r="R368" i="1"/>
  <c r="S368" i="1" s="1"/>
  <c r="M368" i="1"/>
  <c r="N368" i="1" s="1"/>
  <c r="H368" i="1"/>
  <c r="I368" i="1" s="1"/>
  <c r="W367" i="1"/>
  <c r="X367" i="1" s="1"/>
  <c r="R367" i="1"/>
  <c r="S367" i="1" s="1"/>
  <c r="M367" i="1"/>
  <c r="N367" i="1" s="1"/>
  <c r="H367" i="1"/>
  <c r="I367" i="1" s="1"/>
  <c r="W366" i="1"/>
  <c r="X366" i="1" s="1"/>
  <c r="R366" i="1"/>
  <c r="M366" i="1"/>
  <c r="N366" i="1" s="1"/>
  <c r="H366" i="1"/>
  <c r="I366" i="1" s="1"/>
  <c r="W365" i="1"/>
  <c r="X365" i="1" s="1"/>
  <c r="R365" i="1"/>
  <c r="S365" i="1" s="1"/>
  <c r="M365" i="1"/>
  <c r="N365" i="1" s="1"/>
  <c r="H365" i="1"/>
  <c r="I365" i="1" s="1"/>
  <c r="W364" i="1"/>
  <c r="R364" i="1"/>
  <c r="S364" i="1" s="1"/>
  <c r="M364" i="1"/>
  <c r="N364" i="1" s="1"/>
  <c r="H364" i="1"/>
  <c r="I364" i="1" s="1"/>
  <c r="W363" i="1"/>
  <c r="X363" i="1" s="1"/>
  <c r="R363" i="1"/>
  <c r="S363" i="1" s="1"/>
  <c r="M363" i="1"/>
  <c r="N363" i="1" s="1"/>
  <c r="H363" i="1"/>
  <c r="I363" i="1" s="1"/>
  <c r="W362" i="1"/>
  <c r="X362" i="1" s="1"/>
  <c r="R362" i="1"/>
  <c r="S362" i="1" s="1"/>
  <c r="M362" i="1"/>
  <c r="H362" i="1"/>
  <c r="I362" i="1" s="1"/>
  <c r="W361" i="1"/>
  <c r="X361" i="1" s="1"/>
  <c r="R361" i="1"/>
  <c r="S361" i="1" s="1"/>
  <c r="M361" i="1"/>
  <c r="N361" i="1" s="1"/>
  <c r="H361" i="1"/>
  <c r="I361" i="1" s="1"/>
  <c r="W360" i="1"/>
  <c r="X360" i="1" s="1"/>
  <c r="R360" i="1"/>
  <c r="S360" i="1" s="1"/>
  <c r="M360" i="1"/>
  <c r="N360" i="1" s="1"/>
  <c r="H360" i="1"/>
  <c r="I360" i="1" s="1"/>
  <c r="W359" i="1"/>
  <c r="X359" i="1" s="1"/>
  <c r="R359" i="1"/>
  <c r="S359" i="1" s="1"/>
  <c r="M359" i="1"/>
  <c r="N359" i="1" s="1"/>
  <c r="H359" i="1"/>
  <c r="I359" i="1" s="1"/>
  <c r="W358" i="1"/>
  <c r="X358" i="1" s="1"/>
  <c r="R358" i="1"/>
  <c r="S358" i="1" s="1"/>
  <c r="M358" i="1"/>
  <c r="N358" i="1" s="1"/>
  <c r="H358" i="1"/>
  <c r="I358" i="1" s="1"/>
  <c r="W357" i="1"/>
  <c r="R357" i="1"/>
  <c r="S357" i="1" s="1"/>
  <c r="M357" i="1"/>
  <c r="N357" i="1" s="1"/>
  <c r="H357" i="1"/>
  <c r="I357" i="1" s="1"/>
  <c r="W356" i="1"/>
  <c r="X356" i="1" s="1"/>
  <c r="R356" i="1"/>
  <c r="S356" i="1" s="1"/>
  <c r="M356" i="1"/>
  <c r="H356" i="1"/>
  <c r="I356" i="1" s="1"/>
  <c r="W354" i="1"/>
  <c r="X354" i="1" s="1"/>
  <c r="R354" i="1"/>
  <c r="S354" i="1" s="1"/>
  <c r="M354" i="1"/>
  <c r="N354" i="1" s="1"/>
  <c r="H354" i="1"/>
  <c r="I354" i="1" s="1"/>
  <c r="W353" i="1"/>
  <c r="X353" i="1" s="1"/>
  <c r="R353" i="1"/>
  <c r="S353" i="1" s="1"/>
  <c r="M353" i="1"/>
  <c r="N353" i="1" s="1"/>
  <c r="H353" i="1"/>
  <c r="I353" i="1" s="1"/>
  <c r="W352" i="1"/>
  <c r="X352" i="1" s="1"/>
  <c r="R352" i="1"/>
  <c r="S352" i="1" s="1"/>
  <c r="M352" i="1"/>
  <c r="N352" i="1" s="1"/>
  <c r="H352" i="1"/>
  <c r="W351" i="1"/>
  <c r="X351" i="1" s="1"/>
  <c r="R351" i="1"/>
  <c r="S351" i="1" s="1"/>
  <c r="M351" i="1"/>
  <c r="N351" i="1" s="1"/>
  <c r="H351" i="1"/>
  <c r="I351" i="1" s="1"/>
  <c r="W350" i="1"/>
  <c r="X350" i="1" s="1"/>
  <c r="R350" i="1"/>
  <c r="S350" i="1" s="1"/>
  <c r="M350" i="1"/>
  <c r="H350" i="1"/>
  <c r="I350" i="1" s="1"/>
  <c r="W349" i="1"/>
  <c r="X349" i="1" s="1"/>
  <c r="R349" i="1"/>
  <c r="S349" i="1" s="1"/>
  <c r="M349" i="1"/>
  <c r="N349" i="1" s="1"/>
  <c r="H349" i="1"/>
  <c r="I349" i="1" s="1"/>
  <c r="W348" i="1"/>
  <c r="X348" i="1" s="1"/>
  <c r="R348" i="1"/>
  <c r="S348" i="1" s="1"/>
  <c r="M348" i="1"/>
  <c r="N348" i="1" s="1"/>
  <c r="H348" i="1"/>
  <c r="I348" i="1" s="1"/>
  <c r="W346" i="1"/>
  <c r="X346" i="1" s="1"/>
  <c r="R346" i="1"/>
  <c r="S346" i="1" s="1"/>
  <c r="M346" i="1"/>
  <c r="N346" i="1" s="1"/>
  <c r="H346" i="1"/>
  <c r="I346" i="1" s="1"/>
  <c r="W345" i="1"/>
  <c r="X345" i="1" s="1"/>
  <c r="R345" i="1"/>
  <c r="S345" i="1" s="1"/>
  <c r="M345" i="1"/>
  <c r="H345" i="1"/>
  <c r="I345" i="1" s="1"/>
  <c r="W344" i="1"/>
  <c r="X344" i="1" s="1"/>
  <c r="R344" i="1"/>
  <c r="S344" i="1" s="1"/>
  <c r="M344" i="1"/>
  <c r="N344" i="1" s="1"/>
  <c r="H344" i="1"/>
  <c r="W343" i="1"/>
  <c r="X343" i="1" s="1"/>
  <c r="R343" i="1"/>
  <c r="S343" i="1" s="1"/>
  <c r="M343" i="1"/>
  <c r="N343" i="1" s="1"/>
  <c r="H343" i="1"/>
  <c r="I343" i="1" s="1"/>
  <c r="W341" i="1"/>
  <c r="X341" i="1" s="1"/>
  <c r="R341" i="1"/>
  <c r="S341" i="1" s="1"/>
  <c r="M341" i="1"/>
  <c r="N341" i="1" s="1"/>
  <c r="H341" i="1"/>
  <c r="W339" i="1"/>
  <c r="R339" i="1"/>
  <c r="S339" i="1" s="1"/>
  <c r="M339" i="1"/>
  <c r="N339" i="1" s="1"/>
  <c r="H339" i="1"/>
  <c r="I339" i="1" s="1"/>
  <c r="W338" i="1"/>
  <c r="X338" i="1" s="1"/>
  <c r="R338" i="1"/>
  <c r="S338" i="1" s="1"/>
  <c r="M338" i="1"/>
  <c r="N338" i="1" s="1"/>
  <c r="H338" i="1"/>
  <c r="I338" i="1" s="1"/>
  <c r="W336" i="1"/>
  <c r="X336" i="1" s="1"/>
  <c r="R336" i="1"/>
  <c r="S336" i="1" s="1"/>
  <c r="M336" i="1"/>
  <c r="N336" i="1" s="1"/>
  <c r="H336" i="1"/>
  <c r="I336" i="1" s="1"/>
  <c r="W334" i="1"/>
  <c r="X334" i="1" s="1"/>
  <c r="R334" i="1"/>
  <c r="S334" i="1" s="1"/>
  <c r="M334" i="1"/>
  <c r="N334" i="1" s="1"/>
  <c r="H334" i="1"/>
  <c r="I334" i="1" s="1"/>
  <c r="W332" i="1"/>
  <c r="X332" i="1" s="1"/>
  <c r="R332" i="1"/>
  <c r="S332" i="1" s="1"/>
  <c r="M332" i="1"/>
  <c r="N332" i="1" s="1"/>
  <c r="H332" i="1"/>
  <c r="I332" i="1" s="1"/>
  <c r="W331" i="1"/>
  <c r="X331" i="1" s="1"/>
  <c r="R331" i="1"/>
  <c r="M331" i="1"/>
  <c r="N331" i="1" s="1"/>
  <c r="H331" i="1"/>
  <c r="I331" i="1" s="1"/>
  <c r="W329" i="1"/>
  <c r="X329" i="1" s="1"/>
  <c r="R329" i="1"/>
  <c r="S329" i="1" s="1"/>
  <c r="M329" i="1"/>
  <c r="N329" i="1" s="1"/>
  <c r="H329" i="1"/>
  <c r="I329" i="1" s="1"/>
  <c r="W328" i="1"/>
  <c r="X328" i="1" s="1"/>
  <c r="R328" i="1"/>
  <c r="S328" i="1" s="1"/>
  <c r="M328" i="1"/>
  <c r="N328" i="1" s="1"/>
  <c r="H328" i="1"/>
  <c r="I328" i="1" s="1"/>
  <c r="W327" i="1"/>
  <c r="X327" i="1" s="1"/>
  <c r="R327" i="1"/>
  <c r="S327" i="1" s="1"/>
  <c r="M327" i="1"/>
  <c r="N327" i="1" s="1"/>
  <c r="H327" i="1"/>
  <c r="W326" i="1"/>
  <c r="X326" i="1" s="1"/>
  <c r="R326" i="1"/>
  <c r="S326" i="1" s="1"/>
  <c r="M326" i="1"/>
  <c r="N326" i="1" s="1"/>
  <c r="H326" i="1"/>
  <c r="W325" i="1"/>
  <c r="X325" i="1" s="1"/>
  <c r="R325" i="1"/>
  <c r="M325" i="1"/>
  <c r="N325" i="1" s="1"/>
  <c r="H325" i="1"/>
  <c r="I325" i="1" s="1"/>
  <c r="W324" i="1"/>
  <c r="X324" i="1" s="1"/>
  <c r="R324" i="1"/>
  <c r="S324" i="1" s="1"/>
  <c r="M324" i="1"/>
  <c r="N324" i="1" s="1"/>
  <c r="H324" i="1"/>
  <c r="W323" i="1"/>
  <c r="X323" i="1" s="1"/>
  <c r="R323" i="1"/>
  <c r="S323" i="1" s="1"/>
  <c r="M323" i="1"/>
  <c r="N323" i="1" s="1"/>
  <c r="H323" i="1"/>
  <c r="I323" i="1" s="1"/>
  <c r="W322" i="1"/>
  <c r="X322" i="1" s="1"/>
  <c r="R322" i="1"/>
  <c r="S322" i="1" s="1"/>
  <c r="M322" i="1"/>
  <c r="N322" i="1" s="1"/>
  <c r="H322" i="1"/>
  <c r="W321" i="1"/>
  <c r="X321" i="1" s="1"/>
  <c r="R321" i="1"/>
  <c r="M321" i="1"/>
  <c r="N321" i="1" s="1"/>
  <c r="H321" i="1"/>
  <c r="I321" i="1" s="1"/>
  <c r="W320" i="1"/>
  <c r="X320" i="1" s="1"/>
  <c r="R320" i="1"/>
  <c r="S320" i="1" s="1"/>
  <c r="M320" i="1"/>
  <c r="N320" i="1" s="1"/>
  <c r="H320" i="1"/>
  <c r="W319" i="1"/>
  <c r="X319" i="1" s="1"/>
  <c r="R319" i="1"/>
  <c r="S319" i="1" s="1"/>
  <c r="M319" i="1"/>
  <c r="N319" i="1" s="1"/>
  <c r="H319" i="1"/>
  <c r="I319" i="1" s="1"/>
  <c r="W318" i="1"/>
  <c r="X318" i="1" s="1"/>
  <c r="R318" i="1"/>
  <c r="M318" i="1"/>
  <c r="N318" i="1" s="1"/>
  <c r="H318" i="1"/>
  <c r="I318" i="1" s="1"/>
  <c r="W317" i="1"/>
  <c r="X317" i="1" s="1"/>
  <c r="R317" i="1"/>
  <c r="S317" i="1" s="1"/>
  <c r="M317" i="1"/>
  <c r="N317" i="1" s="1"/>
  <c r="H317" i="1"/>
  <c r="W316" i="1"/>
  <c r="X316" i="1" s="1"/>
  <c r="R316" i="1"/>
  <c r="S316" i="1" s="1"/>
  <c r="M316" i="1"/>
  <c r="N316" i="1" s="1"/>
  <c r="H316" i="1"/>
  <c r="I316" i="1" s="1"/>
  <c r="W315" i="1"/>
  <c r="X315" i="1" s="1"/>
  <c r="R315" i="1"/>
  <c r="S315" i="1" s="1"/>
  <c r="M315" i="1"/>
  <c r="N315" i="1" s="1"/>
  <c r="H315" i="1"/>
  <c r="I315" i="1" s="1"/>
  <c r="W314" i="1"/>
  <c r="X314" i="1" s="1"/>
  <c r="R314" i="1"/>
  <c r="M314" i="1"/>
  <c r="N314" i="1" s="1"/>
  <c r="H314" i="1"/>
  <c r="I314" i="1" s="1"/>
  <c r="W313" i="1"/>
  <c r="X313" i="1" s="1"/>
  <c r="R313" i="1"/>
  <c r="S313" i="1" s="1"/>
  <c r="M313" i="1"/>
  <c r="N313" i="1" s="1"/>
  <c r="H313" i="1"/>
  <c r="W312" i="1"/>
  <c r="X312" i="1" s="1"/>
  <c r="R312" i="1"/>
  <c r="S312" i="1" s="1"/>
  <c r="M312" i="1"/>
  <c r="N312" i="1" s="1"/>
  <c r="H312" i="1"/>
  <c r="W311" i="1"/>
  <c r="X311" i="1" s="1"/>
  <c r="R311" i="1"/>
  <c r="S311" i="1" s="1"/>
  <c r="M311" i="1"/>
  <c r="N311" i="1" s="1"/>
  <c r="H311" i="1"/>
  <c r="I311" i="1" s="1"/>
  <c r="W310" i="1"/>
  <c r="R310" i="1"/>
  <c r="S310" i="1" s="1"/>
  <c r="M310" i="1"/>
  <c r="N310" i="1" s="1"/>
  <c r="H310" i="1"/>
  <c r="I310" i="1" s="1"/>
  <c r="W309" i="1"/>
  <c r="X309" i="1" s="1"/>
  <c r="R309" i="1"/>
  <c r="S309" i="1" s="1"/>
  <c r="M309" i="1"/>
  <c r="N309" i="1" s="1"/>
  <c r="H309" i="1"/>
  <c r="I309" i="1" s="1"/>
  <c r="W308" i="1"/>
  <c r="X308" i="1" s="1"/>
  <c r="R308" i="1"/>
  <c r="S308" i="1" s="1"/>
  <c r="M308" i="1"/>
  <c r="N308" i="1" s="1"/>
  <c r="H308" i="1"/>
  <c r="I308" i="1" s="1"/>
  <c r="W307" i="1"/>
  <c r="X307" i="1" s="1"/>
  <c r="R307" i="1"/>
  <c r="S307" i="1" s="1"/>
  <c r="M307" i="1"/>
  <c r="H307" i="1"/>
  <c r="I307" i="1" s="1"/>
  <c r="W306" i="1"/>
  <c r="X306" i="1" s="1"/>
  <c r="R306" i="1"/>
  <c r="S306" i="1" s="1"/>
  <c r="M306" i="1"/>
  <c r="N306" i="1" s="1"/>
  <c r="H306" i="1"/>
  <c r="I306" i="1" s="1"/>
  <c r="W305" i="1"/>
  <c r="X305" i="1" s="1"/>
  <c r="R305" i="1"/>
  <c r="S305" i="1" s="1"/>
  <c r="M305" i="1"/>
  <c r="N305" i="1" s="1"/>
  <c r="H305" i="1"/>
  <c r="I305" i="1" s="1"/>
  <c r="W304" i="1"/>
  <c r="X304" i="1" s="1"/>
  <c r="R304" i="1"/>
  <c r="S304" i="1" s="1"/>
  <c r="M304" i="1"/>
  <c r="N304" i="1" s="1"/>
  <c r="H304" i="1"/>
  <c r="I304" i="1" s="1"/>
  <c r="W303" i="1"/>
  <c r="X303" i="1" s="1"/>
  <c r="R303" i="1"/>
  <c r="S303" i="1" s="1"/>
  <c r="M303" i="1"/>
  <c r="N303" i="1" s="1"/>
  <c r="H303" i="1"/>
  <c r="I303" i="1" s="1"/>
  <c r="W302" i="1"/>
  <c r="X302" i="1" s="1"/>
  <c r="R302" i="1"/>
  <c r="S302" i="1" s="1"/>
  <c r="M302" i="1"/>
  <c r="N302" i="1" s="1"/>
  <c r="H302" i="1"/>
  <c r="I302" i="1" s="1"/>
  <c r="W301" i="1"/>
  <c r="X301" i="1" s="1"/>
  <c r="R301" i="1"/>
  <c r="M301" i="1"/>
  <c r="N301" i="1" s="1"/>
  <c r="H301" i="1"/>
  <c r="I301" i="1" s="1"/>
  <c r="W300" i="1"/>
  <c r="X300" i="1" s="1"/>
  <c r="R300" i="1"/>
  <c r="S300" i="1" s="1"/>
  <c r="M300" i="1"/>
  <c r="N300" i="1" s="1"/>
  <c r="H300" i="1"/>
  <c r="I300" i="1" s="1"/>
  <c r="W299" i="1"/>
  <c r="X299" i="1" s="1"/>
  <c r="R299" i="1"/>
  <c r="M299" i="1"/>
  <c r="N299" i="1" s="1"/>
  <c r="H299" i="1"/>
  <c r="I299" i="1" s="1"/>
  <c r="W298" i="1"/>
  <c r="X298" i="1" s="1"/>
  <c r="R298" i="1"/>
  <c r="S298" i="1" s="1"/>
  <c r="M298" i="1"/>
  <c r="N298" i="1" s="1"/>
  <c r="H298" i="1"/>
  <c r="W297" i="1"/>
  <c r="X297" i="1" s="1"/>
  <c r="R297" i="1"/>
  <c r="M297" i="1"/>
  <c r="N297" i="1" s="1"/>
  <c r="H297" i="1"/>
  <c r="I297" i="1" s="1"/>
  <c r="W296" i="1"/>
  <c r="X296" i="1" s="1"/>
  <c r="R296" i="1"/>
  <c r="S296" i="1" s="1"/>
  <c r="M296" i="1"/>
  <c r="N296" i="1" s="1"/>
  <c r="H296" i="1"/>
  <c r="I296" i="1" s="1"/>
  <c r="W295" i="1"/>
  <c r="X295" i="1" s="1"/>
  <c r="R295" i="1"/>
  <c r="S295" i="1" s="1"/>
  <c r="M295" i="1"/>
  <c r="N295" i="1" s="1"/>
  <c r="H295" i="1"/>
  <c r="I295" i="1" s="1"/>
  <c r="W294" i="1"/>
  <c r="X294" i="1" s="1"/>
  <c r="R294" i="1"/>
  <c r="S294" i="1" s="1"/>
  <c r="M294" i="1"/>
  <c r="N294" i="1" s="1"/>
  <c r="H294" i="1"/>
  <c r="W293" i="1"/>
  <c r="X293" i="1" s="1"/>
  <c r="R293" i="1"/>
  <c r="S293" i="1" s="1"/>
  <c r="M293" i="1"/>
  <c r="N293" i="1" s="1"/>
  <c r="H293" i="1"/>
  <c r="I293" i="1" s="1"/>
  <c r="W292" i="1"/>
  <c r="X292" i="1" s="1"/>
  <c r="R292" i="1"/>
  <c r="M292" i="1"/>
  <c r="N292" i="1" s="1"/>
  <c r="H292" i="1"/>
  <c r="I292" i="1" s="1"/>
  <c r="W291" i="1"/>
  <c r="X291" i="1" s="1"/>
  <c r="R291" i="1"/>
  <c r="S291" i="1" s="1"/>
  <c r="M291" i="1"/>
  <c r="N291" i="1" s="1"/>
  <c r="H291" i="1"/>
  <c r="I291" i="1" s="1"/>
  <c r="W290" i="1"/>
  <c r="X290" i="1" s="1"/>
  <c r="R290" i="1"/>
  <c r="S290" i="1" s="1"/>
  <c r="M290" i="1"/>
  <c r="H290" i="1"/>
  <c r="I290" i="1" s="1"/>
  <c r="W289" i="1"/>
  <c r="X289" i="1" s="1"/>
  <c r="R289" i="1"/>
  <c r="S289" i="1" s="1"/>
  <c r="M289" i="1"/>
  <c r="N289" i="1" s="1"/>
  <c r="H289" i="1"/>
  <c r="I289" i="1" s="1"/>
  <c r="W288" i="1"/>
  <c r="X288" i="1" s="1"/>
  <c r="R288" i="1"/>
  <c r="S288" i="1" s="1"/>
  <c r="M288" i="1"/>
  <c r="N288" i="1" s="1"/>
  <c r="H288" i="1"/>
  <c r="I288" i="1" s="1"/>
  <c r="W287" i="1"/>
  <c r="X287" i="1" s="1"/>
  <c r="R287" i="1"/>
  <c r="S287" i="1" s="1"/>
  <c r="M287" i="1"/>
  <c r="N287" i="1" s="1"/>
  <c r="H287" i="1"/>
  <c r="I287" i="1" s="1"/>
  <c r="W286" i="1"/>
  <c r="X286" i="1" s="1"/>
  <c r="R286" i="1"/>
  <c r="S286" i="1" s="1"/>
  <c r="M286" i="1"/>
  <c r="N286" i="1" s="1"/>
  <c r="H286" i="1"/>
  <c r="I286" i="1" s="1"/>
  <c r="W285" i="1"/>
  <c r="X285" i="1" s="1"/>
  <c r="R285" i="1"/>
  <c r="S285" i="1" s="1"/>
  <c r="M285" i="1"/>
  <c r="N285" i="1" s="1"/>
  <c r="H285" i="1"/>
  <c r="W284" i="1"/>
  <c r="X284" i="1" s="1"/>
  <c r="R284" i="1"/>
  <c r="M284" i="1"/>
  <c r="N284" i="1" s="1"/>
  <c r="H284" i="1"/>
  <c r="I284" i="1" s="1"/>
  <c r="W283" i="1"/>
  <c r="X283" i="1" s="1"/>
  <c r="R283" i="1"/>
  <c r="S283" i="1" s="1"/>
  <c r="M283" i="1"/>
  <c r="N283" i="1" s="1"/>
  <c r="H283" i="1"/>
  <c r="W282" i="1"/>
  <c r="X282" i="1" s="1"/>
  <c r="R282" i="1"/>
  <c r="S282" i="1" s="1"/>
  <c r="M282" i="1"/>
  <c r="N282" i="1" s="1"/>
  <c r="H282" i="1"/>
  <c r="I282" i="1" s="1"/>
  <c r="W281" i="1"/>
  <c r="X281" i="1" s="1"/>
  <c r="R281" i="1"/>
  <c r="S281" i="1" s="1"/>
  <c r="M281" i="1"/>
  <c r="N281" i="1" s="1"/>
  <c r="H281" i="1"/>
  <c r="W280" i="1"/>
  <c r="X280" i="1" s="1"/>
  <c r="R280" i="1"/>
  <c r="S280" i="1" s="1"/>
  <c r="M280" i="1"/>
  <c r="N280" i="1" s="1"/>
  <c r="H280" i="1"/>
  <c r="I280" i="1" s="1"/>
  <c r="W279" i="1"/>
  <c r="X279" i="1" s="1"/>
  <c r="R279" i="1"/>
  <c r="S279" i="1" s="1"/>
  <c r="M279" i="1"/>
  <c r="N279" i="1" s="1"/>
  <c r="H279" i="1"/>
  <c r="I279" i="1" s="1"/>
  <c r="W278" i="1"/>
  <c r="X278" i="1" s="1"/>
  <c r="R278" i="1"/>
  <c r="S278" i="1" s="1"/>
  <c r="M278" i="1"/>
  <c r="N278" i="1" s="1"/>
  <c r="H278" i="1"/>
  <c r="I278" i="1" s="1"/>
  <c r="W277" i="1"/>
  <c r="X277" i="1" s="1"/>
  <c r="R277" i="1"/>
  <c r="S277" i="1" s="1"/>
  <c r="M277" i="1"/>
  <c r="N277" i="1" s="1"/>
  <c r="H277" i="1"/>
  <c r="I277" i="1" s="1"/>
  <c r="W276" i="1"/>
  <c r="X276" i="1" s="1"/>
  <c r="R276" i="1"/>
  <c r="S276" i="1" s="1"/>
  <c r="M276" i="1"/>
  <c r="N276" i="1" s="1"/>
  <c r="H276" i="1"/>
  <c r="I276" i="1" s="1"/>
  <c r="W275" i="1"/>
  <c r="X275" i="1" s="1"/>
  <c r="R275" i="1"/>
  <c r="S275" i="1" s="1"/>
  <c r="M275" i="1"/>
  <c r="N275" i="1" s="1"/>
  <c r="H275" i="1"/>
  <c r="I275" i="1" s="1"/>
  <c r="W274" i="1"/>
  <c r="R274" i="1"/>
  <c r="S274" i="1" s="1"/>
  <c r="M274" i="1"/>
  <c r="N274" i="1" s="1"/>
  <c r="H274" i="1"/>
  <c r="I274" i="1" s="1"/>
  <c r="W273" i="1"/>
  <c r="X273" i="1" s="1"/>
  <c r="R273" i="1"/>
  <c r="S273" i="1" s="1"/>
  <c r="M273" i="1"/>
  <c r="H273" i="1"/>
  <c r="I273" i="1" s="1"/>
  <c r="W272" i="1"/>
  <c r="X272" i="1" s="1"/>
  <c r="R272" i="1"/>
  <c r="S272" i="1" s="1"/>
  <c r="M272" i="1"/>
  <c r="N272" i="1" s="1"/>
  <c r="H272" i="1"/>
  <c r="I272" i="1" s="1"/>
  <c r="W271" i="1"/>
  <c r="X271" i="1" s="1"/>
  <c r="R271" i="1"/>
  <c r="S271" i="1" s="1"/>
  <c r="M271" i="1"/>
  <c r="H271" i="1"/>
  <c r="I271" i="1" s="1"/>
  <c r="W270" i="1"/>
  <c r="X270" i="1" s="1"/>
  <c r="R270" i="1"/>
  <c r="S270" i="1" s="1"/>
  <c r="M270" i="1"/>
  <c r="N270" i="1" s="1"/>
  <c r="H270" i="1"/>
  <c r="I270" i="1" s="1"/>
  <c r="W269" i="1"/>
  <c r="X269" i="1" s="1"/>
  <c r="R269" i="1"/>
  <c r="M269" i="1"/>
  <c r="N269" i="1" s="1"/>
  <c r="H269" i="1"/>
  <c r="I269" i="1" s="1"/>
  <c r="W268" i="1"/>
  <c r="X268" i="1" s="1"/>
  <c r="R268" i="1"/>
  <c r="S268" i="1" s="1"/>
  <c r="M268" i="1"/>
  <c r="N268" i="1" s="1"/>
  <c r="H268" i="1"/>
  <c r="I268" i="1" s="1"/>
  <c r="W267" i="1"/>
  <c r="X267" i="1" s="1"/>
  <c r="R267" i="1"/>
  <c r="S267" i="1" s="1"/>
  <c r="M267" i="1"/>
  <c r="N267" i="1" s="1"/>
  <c r="H267" i="1"/>
  <c r="I267" i="1" s="1"/>
  <c r="W266" i="1"/>
  <c r="X266" i="1" s="1"/>
  <c r="R266" i="1"/>
  <c r="S266" i="1" s="1"/>
  <c r="M266" i="1"/>
  <c r="H266" i="1"/>
  <c r="I266" i="1" s="1"/>
  <c r="W265" i="1"/>
  <c r="X265" i="1" s="1"/>
  <c r="R265" i="1"/>
  <c r="S265" i="1" s="1"/>
  <c r="M265" i="1"/>
  <c r="N265" i="1" s="1"/>
  <c r="H265" i="1"/>
  <c r="I265" i="1" s="1"/>
  <c r="W264" i="1"/>
  <c r="X264" i="1" s="1"/>
  <c r="R264" i="1"/>
  <c r="S264" i="1" s="1"/>
  <c r="M264" i="1"/>
  <c r="N264" i="1" s="1"/>
  <c r="H264" i="1"/>
  <c r="I264" i="1" s="1"/>
  <c r="W263" i="1"/>
  <c r="X263" i="1" s="1"/>
  <c r="R263" i="1"/>
  <c r="S263" i="1" s="1"/>
  <c r="M263" i="1"/>
  <c r="N263" i="1" s="1"/>
  <c r="H263" i="1"/>
  <c r="I263" i="1" s="1"/>
  <c r="W262" i="1"/>
  <c r="X262" i="1" s="1"/>
  <c r="R262" i="1"/>
  <c r="S262" i="1" s="1"/>
  <c r="M262" i="1"/>
  <c r="N262" i="1" s="1"/>
  <c r="H262" i="1"/>
  <c r="I262" i="1" s="1"/>
  <c r="W261" i="1"/>
  <c r="X261" i="1" s="1"/>
  <c r="R261" i="1"/>
  <c r="S261" i="1" s="1"/>
  <c r="M261" i="1"/>
  <c r="N261" i="1" s="1"/>
  <c r="H261" i="1"/>
  <c r="I261" i="1" s="1"/>
  <c r="W260" i="1"/>
  <c r="X260" i="1" s="1"/>
  <c r="R260" i="1"/>
  <c r="S260" i="1" s="1"/>
  <c r="M260" i="1"/>
  <c r="N260" i="1" s="1"/>
  <c r="H260" i="1"/>
  <c r="I260" i="1" s="1"/>
  <c r="W259" i="1"/>
  <c r="X259" i="1" s="1"/>
  <c r="R259" i="1"/>
  <c r="S259" i="1" s="1"/>
  <c r="M259" i="1"/>
  <c r="N259" i="1" s="1"/>
  <c r="H259" i="1"/>
  <c r="I259" i="1" s="1"/>
  <c r="W258" i="1"/>
  <c r="X258" i="1" s="1"/>
  <c r="R258" i="1"/>
  <c r="S258" i="1" s="1"/>
  <c r="M258" i="1"/>
  <c r="H258" i="1"/>
  <c r="I258" i="1" s="1"/>
  <c r="W257" i="1"/>
  <c r="X257" i="1" s="1"/>
  <c r="R257" i="1"/>
  <c r="S257" i="1" s="1"/>
  <c r="M257" i="1"/>
  <c r="N257" i="1" s="1"/>
  <c r="H257" i="1"/>
  <c r="I257" i="1" s="1"/>
  <c r="W256" i="1"/>
  <c r="X256" i="1" s="1"/>
  <c r="R256" i="1"/>
  <c r="S256" i="1" s="1"/>
  <c r="M256" i="1"/>
  <c r="N256" i="1" s="1"/>
  <c r="H256" i="1"/>
  <c r="I256" i="1" s="1"/>
  <c r="W255" i="1"/>
  <c r="X255" i="1" s="1"/>
  <c r="R255" i="1"/>
  <c r="S255" i="1" s="1"/>
  <c r="M255" i="1"/>
  <c r="N255" i="1" s="1"/>
  <c r="H255" i="1"/>
  <c r="I255" i="1" s="1"/>
  <c r="W254" i="1"/>
  <c r="X254" i="1" s="1"/>
  <c r="R254" i="1"/>
  <c r="S254" i="1" s="1"/>
  <c r="M254" i="1"/>
  <c r="H254" i="1"/>
  <c r="I254" i="1" s="1"/>
  <c r="W253" i="1"/>
  <c r="X253" i="1" s="1"/>
  <c r="R253" i="1"/>
  <c r="S253" i="1" s="1"/>
  <c r="M253" i="1"/>
  <c r="N253" i="1" s="1"/>
  <c r="H253" i="1"/>
  <c r="I253" i="1" s="1"/>
  <c r="W252" i="1"/>
  <c r="X252" i="1" s="1"/>
  <c r="R252" i="1"/>
  <c r="M252" i="1"/>
  <c r="N252" i="1" s="1"/>
  <c r="H252" i="1"/>
  <c r="I252" i="1" s="1"/>
  <c r="W251" i="1"/>
  <c r="X251" i="1" s="1"/>
  <c r="R251" i="1"/>
  <c r="S251" i="1" s="1"/>
  <c r="M251" i="1"/>
  <c r="N251" i="1" s="1"/>
  <c r="H251" i="1"/>
  <c r="W250" i="1"/>
  <c r="X250" i="1" s="1"/>
  <c r="R250" i="1"/>
  <c r="M250" i="1"/>
  <c r="N250" i="1" s="1"/>
  <c r="H250" i="1"/>
  <c r="I250" i="1" s="1"/>
  <c r="W249" i="1"/>
  <c r="X249" i="1" s="1"/>
  <c r="R249" i="1"/>
  <c r="S249" i="1" s="1"/>
  <c r="M249" i="1"/>
  <c r="N249" i="1" s="1"/>
  <c r="H249" i="1"/>
  <c r="I249" i="1" s="1"/>
  <c r="W248" i="1"/>
  <c r="X248" i="1" s="1"/>
  <c r="R248" i="1"/>
  <c r="M248" i="1"/>
  <c r="N248" i="1" s="1"/>
  <c r="H248" i="1"/>
  <c r="I248" i="1" s="1"/>
  <c r="W247" i="1"/>
  <c r="X247" i="1" s="1"/>
  <c r="R247" i="1"/>
  <c r="S247" i="1" s="1"/>
  <c r="M247" i="1"/>
  <c r="N247" i="1" s="1"/>
  <c r="H247" i="1"/>
  <c r="I247" i="1" s="1"/>
  <c r="W246" i="1"/>
  <c r="X246" i="1" s="1"/>
  <c r="R246" i="1"/>
  <c r="M246" i="1"/>
  <c r="N246" i="1" s="1"/>
  <c r="H246" i="1"/>
  <c r="I246" i="1" s="1"/>
  <c r="W245" i="1"/>
  <c r="X245" i="1" s="1"/>
  <c r="R245" i="1"/>
  <c r="S245" i="1" s="1"/>
  <c r="M245" i="1"/>
  <c r="N245" i="1" s="1"/>
  <c r="H245" i="1"/>
  <c r="W244" i="1"/>
  <c r="X244" i="1" s="1"/>
  <c r="R244" i="1"/>
  <c r="M244" i="1"/>
  <c r="N244" i="1" s="1"/>
  <c r="H244" i="1"/>
  <c r="I244" i="1" s="1"/>
  <c r="W243" i="1"/>
  <c r="X243" i="1" s="1"/>
  <c r="R243" i="1"/>
  <c r="S243" i="1" s="1"/>
  <c r="M243" i="1"/>
  <c r="N243" i="1" s="1"/>
  <c r="H243" i="1"/>
  <c r="I243" i="1" s="1"/>
  <c r="W242" i="1"/>
  <c r="X242" i="1" s="1"/>
  <c r="R242" i="1"/>
  <c r="S242" i="1" s="1"/>
  <c r="M242" i="1"/>
  <c r="N242" i="1" s="1"/>
  <c r="H242" i="1"/>
  <c r="I242" i="1" s="1"/>
  <c r="W241" i="1"/>
  <c r="X241" i="1" s="1"/>
  <c r="R241" i="1"/>
  <c r="S241" i="1" s="1"/>
  <c r="M241" i="1"/>
  <c r="H241" i="1"/>
  <c r="I241" i="1" s="1"/>
  <c r="W240" i="1"/>
  <c r="X240" i="1" s="1"/>
  <c r="R240" i="1"/>
  <c r="S240" i="1" s="1"/>
  <c r="M240" i="1"/>
  <c r="N240" i="1" s="1"/>
  <c r="H240" i="1"/>
  <c r="I240" i="1" s="1"/>
  <c r="W239" i="1"/>
  <c r="X239" i="1" s="1"/>
  <c r="R239" i="1"/>
  <c r="S239" i="1" s="1"/>
  <c r="M239" i="1"/>
  <c r="N239" i="1" s="1"/>
  <c r="H239" i="1"/>
  <c r="I239" i="1" s="1"/>
  <c r="W238" i="1"/>
  <c r="X238" i="1" s="1"/>
  <c r="R238" i="1"/>
  <c r="S238" i="1" s="1"/>
  <c r="M238" i="1"/>
  <c r="N238" i="1" s="1"/>
  <c r="H238" i="1"/>
  <c r="W237" i="1"/>
  <c r="X237" i="1" s="1"/>
  <c r="R237" i="1"/>
  <c r="S237" i="1" s="1"/>
  <c r="M237" i="1"/>
  <c r="N237" i="1" s="1"/>
  <c r="H237" i="1"/>
  <c r="I237" i="1" s="1"/>
  <c r="W236" i="1"/>
  <c r="X236" i="1" s="1"/>
  <c r="R236" i="1"/>
  <c r="S236" i="1" s="1"/>
  <c r="M236" i="1"/>
  <c r="N236" i="1" s="1"/>
  <c r="H236" i="1"/>
  <c r="I236" i="1" s="1"/>
  <c r="W235" i="1"/>
  <c r="X235" i="1" s="1"/>
  <c r="R235" i="1"/>
  <c r="S235" i="1" s="1"/>
  <c r="M235" i="1"/>
  <c r="N235" i="1" s="1"/>
  <c r="H235" i="1"/>
  <c r="I235" i="1" s="1"/>
  <c r="W234" i="1"/>
  <c r="X234" i="1" s="1"/>
  <c r="R234" i="1"/>
  <c r="M234" i="1"/>
  <c r="N234" i="1" s="1"/>
  <c r="H234" i="1"/>
  <c r="I234" i="1" s="1"/>
  <c r="W233" i="1"/>
  <c r="R233" i="1"/>
  <c r="S233" i="1" s="1"/>
  <c r="M233" i="1"/>
  <c r="N233" i="1" s="1"/>
  <c r="H233" i="1"/>
  <c r="I233" i="1" s="1"/>
  <c r="W232" i="1"/>
  <c r="X232" i="1" s="1"/>
  <c r="R232" i="1"/>
  <c r="S232" i="1" s="1"/>
  <c r="M232" i="1"/>
  <c r="H232" i="1"/>
  <c r="I232" i="1" s="1"/>
  <c r="W231" i="1"/>
  <c r="X231" i="1" s="1"/>
  <c r="R231" i="1"/>
  <c r="S231" i="1" s="1"/>
  <c r="M231" i="1"/>
  <c r="N231" i="1" s="1"/>
  <c r="H231" i="1"/>
  <c r="I231" i="1" s="1"/>
  <c r="W230" i="1"/>
  <c r="X230" i="1" s="1"/>
  <c r="R230" i="1"/>
  <c r="S230" i="1" s="1"/>
  <c r="M230" i="1"/>
  <c r="N230" i="1" s="1"/>
  <c r="H230" i="1"/>
  <c r="I230" i="1" s="1"/>
  <c r="W229" i="1"/>
  <c r="X229" i="1" s="1"/>
  <c r="R229" i="1"/>
  <c r="S229" i="1" s="1"/>
  <c r="M229" i="1"/>
  <c r="N229" i="1" s="1"/>
  <c r="H229" i="1"/>
  <c r="I229" i="1" s="1"/>
  <c r="W228" i="1"/>
  <c r="X228" i="1" s="1"/>
  <c r="R228" i="1"/>
  <c r="S228" i="1" s="1"/>
  <c r="M228" i="1"/>
  <c r="H228" i="1"/>
  <c r="I228" i="1" s="1"/>
  <c r="W227" i="1"/>
  <c r="X227" i="1" s="1"/>
  <c r="R227" i="1"/>
  <c r="S227" i="1" s="1"/>
  <c r="M227" i="1"/>
  <c r="N227" i="1" s="1"/>
  <c r="H227" i="1"/>
  <c r="I227" i="1" s="1"/>
  <c r="W226" i="1"/>
  <c r="X226" i="1" s="1"/>
  <c r="R226" i="1"/>
  <c r="S226" i="1" s="1"/>
  <c r="M226" i="1"/>
  <c r="N226" i="1" s="1"/>
  <c r="H226" i="1"/>
  <c r="I226" i="1" s="1"/>
  <c r="W225" i="1"/>
  <c r="X225" i="1" s="1"/>
  <c r="R225" i="1"/>
  <c r="S225" i="1" s="1"/>
  <c r="M225" i="1"/>
  <c r="N225" i="1" s="1"/>
  <c r="H225" i="1"/>
  <c r="W224" i="1"/>
  <c r="X224" i="1" s="1"/>
  <c r="R224" i="1"/>
  <c r="S224" i="1" s="1"/>
  <c r="M224" i="1"/>
  <c r="N224" i="1" s="1"/>
  <c r="H224" i="1"/>
  <c r="I224" i="1" s="1"/>
  <c r="W223" i="1"/>
  <c r="X223" i="1" s="1"/>
  <c r="R223" i="1"/>
  <c r="S223" i="1" s="1"/>
  <c r="M223" i="1"/>
  <c r="H223" i="1"/>
  <c r="I223" i="1" s="1"/>
  <c r="W222" i="1"/>
  <c r="X222" i="1" s="1"/>
  <c r="R222" i="1"/>
  <c r="S222" i="1" s="1"/>
  <c r="M222" i="1"/>
  <c r="N222" i="1" s="1"/>
  <c r="H222" i="1"/>
  <c r="I222" i="1" s="1"/>
  <c r="W221" i="1"/>
  <c r="X221" i="1" s="1"/>
  <c r="R221" i="1"/>
  <c r="S221" i="1" s="1"/>
  <c r="M221" i="1"/>
  <c r="N221" i="1" s="1"/>
  <c r="H221" i="1"/>
  <c r="I221" i="1" s="1"/>
  <c r="W220" i="1"/>
  <c r="X220" i="1" s="1"/>
  <c r="R220" i="1"/>
  <c r="S220" i="1" s="1"/>
  <c r="M220" i="1"/>
  <c r="N220" i="1" s="1"/>
  <c r="H220" i="1"/>
  <c r="I220" i="1" s="1"/>
  <c r="W219" i="1"/>
  <c r="X219" i="1" s="1"/>
  <c r="R219" i="1"/>
  <c r="S219" i="1" s="1"/>
  <c r="M219" i="1"/>
  <c r="N219" i="1" s="1"/>
  <c r="H219" i="1"/>
  <c r="I219" i="1" s="1"/>
  <c r="W218" i="1"/>
  <c r="X218" i="1" s="1"/>
  <c r="R218" i="1"/>
  <c r="S218" i="1" s="1"/>
  <c r="M218" i="1"/>
  <c r="N218" i="1" s="1"/>
  <c r="H218" i="1"/>
  <c r="I218" i="1" s="1"/>
  <c r="W217" i="1"/>
  <c r="R217" i="1"/>
  <c r="S217" i="1" s="1"/>
  <c r="M217" i="1"/>
  <c r="N217" i="1" s="1"/>
  <c r="H217" i="1"/>
  <c r="I217" i="1" s="1"/>
  <c r="W216" i="1"/>
  <c r="X216" i="1" s="1"/>
  <c r="R216" i="1"/>
  <c r="S216" i="1" s="1"/>
  <c r="M216" i="1"/>
  <c r="N216" i="1" s="1"/>
  <c r="H216" i="1"/>
  <c r="I216" i="1" s="1"/>
  <c r="W215" i="1"/>
  <c r="X215" i="1" s="1"/>
  <c r="R215" i="1"/>
  <c r="S215" i="1" s="1"/>
  <c r="M215" i="1"/>
  <c r="N215" i="1" s="1"/>
  <c r="H215" i="1"/>
  <c r="I215" i="1" s="1"/>
  <c r="W214" i="1"/>
  <c r="R214" i="1"/>
  <c r="S214" i="1" s="1"/>
  <c r="M214" i="1"/>
  <c r="N214" i="1" s="1"/>
  <c r="H214" i="1"/>
  <c r="I214" i="1" s="1"/>
  <c r="W213" i="1"/>
  <c r="X213" i="1" s="1"/>
  <c r="R213" i="1"/>
  <c r="S213" i="1" s="1"/>
  <c r="M213" i="1"/>
  <c r="N213" i="1" s="1"/>
  <c r="H213" i="1"/>
  <c r="I213" i="1" s="1"/>
  <c r="W212" i="1"/>
  <c r="X212" i="1" s="1"/>
  <c r="R212" i="1"/>
  <c r="S212" i="1" s="1"/>
  <c r="M212" i="1"/>
  <c r="N212" i="1" s="1"/>
  <c r="H212" i="1"/>
  <c r="W211" i="1"/>
  <c r="X211" i="1" s="1"/>
  <c r="R211" i="1"/>
  <c r="S211" i="1" s="1"/>
  <c r="M211" i="1"/>
  <c r="N211" i="1" s="1"/>
  <c r="H211" i="1"/>
  <c r="I211" i="1" s="1"/>
  <c r="W210" i="1"/>
  <c r="X210" i="1" s="1"/>
  <c r="R210" i="1"/>
  <c r="S210" i="1" s="1"/>
  <c r="M210" i="1"/>
  <c r="N210" i="1" s="1"/>
  <c r="H210" i="1"/>
  <c r="I210" i="1" s="1"/>
  <c r="W209" i="1"/>
  <c r="X209" i="1" s="1"/>
  <c r="R209" i="1"/>
  <c r="S209" i="1" s="1"/>
  <c r="M209" i="1"/>
  <c r="N209" i="1" s="1"/>
  <c r="H209" i="1"/>
  <c r="I209" i="1" s="1"/>
  <c r="W208" i="1"/>
  <c r="X208" i="1" s="1"/>
  <c r="R208" i="1"/>
  <c r="S208" i="1" s="1"/>
  <c r="M208" i="1"/>
  <c r="N208" i="1" s="1"/>
  <c r="H208" i="1"/>
  <c r="I208" i="1" s="1"/>
  <c r="W207" i="1"/>
  <c r="X207" i="1" s="1"/>
  <c r="R207" i="1"/>
  <c r="M207" i="1"/>
  <c r="N207" i="1" s="1"/>
  <c r="H207" i="1"/>
  <c r="I207" i="1" s="1"/>
  <c r="W206" i="1"/>
  <c r="X206" i="1" s="1"/>
  <c r="R206" i="1"/>
  <c r="S206" i="1" s="1"/>
  <c r="M206" i="1"/>
  <c r="N206" i="1" s="1"/>
  <c r="H206" i="1"/>
  <c r="W205" i="1"/>
  <c r="X205" i="1" s="1"/>
  <c r="R205" i="1"/>
  <c r="M205" i="1"/>
  <c r="N205" i="1" s="1"/>
  <c r="H205" i="1"/>
  <c r="I205" i="1" s="1"/>
  <c r="W204" i="1"/>
  <c r="X204" i="1" s="1"/>
  <c r="R204" i="1"/>
  <c r="S204" i="1" s="1"/>
  <c r="M204" i="1"/>
  <c r="N204" i="1" s="1"/>
  <c r="H204" i="1"/>
  <c r="W203" i="1"/>
  <c r="X203" i="1" s="1"/>
  <c r="R203" i="1"/>
  <c r="S203" i="1" s="1"/>
  <c r="M203" i="1"/>
  <c r="N203" i="1" s="1"/>
  <c r="H203" i="1"/>
  <c r="I203" i="1" s="1"/>
  <c r="W202" i="1"/>
  <c r="X202" i="1" s="1"/>
  <c r="R202" i="1"/>
  <c r="S202" i="1" s="1"/>
  <c r="M202" i="1"/>
  <c r="N202" i="1" s="1"/>
  <c r="H202" i="1"/>
  <c r="I202" i="1" s="1"/>
  <c r="W201" i="1"/>
  <c r="X201" i="1" s="1"/>
  <c r="R201" i="1"/>
  <c r="S201" i="1" s="1"/>
  <c r="M201" i="1"/>
  <c r="H201" i="1"/>
  <c r="I201" i="1" s="1"/>
  <c r="W200" i="1"/>
  <c r="X200" i="1" s="1"/>
  <c r="R200" i="1"/>
  <c r="S200" i="1" s="1"/>
  <c r="M200" i="1"/>
  <c r="N200" i="1" s="1"/>
  <c r="H200" i="1"/>
  <c r="W199" i="1"/>
  <c r="X199" i="1" s="1"/>
  <c r="R199" i="1"/>
  <c r="S199" i="1" s="1"/>
  <c r="M199" i="1"/>
  <c r="N199" i="1" s="1"/>
  <c r="H199" i="1"/>
  <c r="W198" i="1"/>
  <c r="X198" i="1" s="1"/>
  <c r="R198" i="1"/>
  <c r="M198" i="1"/>
  <c r="N198" i="1" s="1"/>
  <c r="H198" i="1"/>
  <c r="I198" i="1" s="1"/>
  <c r="W197" i="1"/>
  <c r="X197" i="1" s="1"/>
  <c r="R197" i="1"/>
  <c r="S197" i="1" s="1"/>
  <c r="M197" i="1"/>
  <c r="N197" i="1" s="1"/>
  <c r="H197" i="1"/>
  <c r="I197" i="1" s="1"/>
  <c r="W196" i="1"/>
  <c r="X196" i="1" s="1"/>
  <c r="R196" i="1"/>
  <c r="S196" i="1" s="1"/>
  <c r="M196" i="1"/>
  <c r="N196" i="1" s="1"/>
  <c r="H196" i="1"/>
  <c r="I196" i="1" s="1"/>
  <c r="W195" i="1"/>
  <c r="X195" i="1" s="1"/>
  <c r="R195" i="1"/>
  <c r="S195" i="1" s="1"/>
  <c r="M195" i="1"/>
  <c r="N195" i="1" s="1"/>
  <c r="H195" i="1"/>
  <c r="I195" i="1" s="1"/>
  <c r="W194" i="1"/>
  <c r="X194" i="1" s="1"/>
  <c r="R194" i="1"/>
  <c r="S194" i="1" s="1"/>
  <c r="M194" i="1"/>
  <c r="N194" i="1" s="1"/>
  <c r="H194" i="1"/>
  <c r="W193" i="1"/>
  <c r="X193" i="1" s="1"/>
  <c r="R193" i="1"/>
  <c r="S193" i="1" s="1"/>
  <c r="M193" i="1"/>
  <c r="N193" i="1" s="1"/>
  <c r="H193" i="1"/>
  <c r="I193" i="1" s="1"/>
  <c r="W192" i="1"/>
  <c r="X192" i="1" s="1"/>
  <c r="R192" i="1"/>
  <c r="S192" i="1" s="1"/>
  <c r="M192" i="1"/>
  <c r="N192" i="1" s="1"/>
  <c r="H192" i="1"/>
  <c r="I192" i="1" s="1"/>
  <c r="W191" i="1"/>
  <c r="X191" i="1" s="1"/>
  <c r="R191" i="1"/>
  <c r="S191" i="1" s="1"/>
  <c r="M191" i="1"/>
  <c r="N191" i="1" s="1"/>
  <c r="H191" i="1"/>
  <c r="W190" i="1"/>
  <c r="X190" i="1" s="1"/>
  <c r="R190" i="1"/>
  <c r="M190" i="1"/>
  <c r="N190" i="1" s="1"/>
  <c r="H190" i="1"/>
  <c r="I190" i="1" s="1"/>
  <c r="W189" i="1"/>
  <c r="X189" i="1" s="1"/>
  <c r="R189" i="1"/>
  <c r="S189" i="1" s="1"/>
  <c r="M189" i="1"/>
  <c r="N189" i="1" s="1"/>
  <c r="H189" i="1"/>
  <c r="I189" i="1" s="1"/>
  <c r="W188" i="1"/>
  <c r="X188" i="1" s="1"/>
  <c r="R188" i="1"/>
  <c r="S188" i="1" s="1"/>
  <c r="M188" i="1"/>
  <c r="N188" i="1" s="1"/>
  <c r="H188" i="1"/>
  <c r="I188" i="1" s="1"/>
  <c r="W187" i="1"/>
  <c r="X187" i="1" s="1"/>
  <c r="R187" i="1"/>
  <c r="S187" i="1" s="1"/>
  <c r="M187" i="1"/>
  <c r="N187" i="1" s="1"/>
  <c r="H187" i="1"/>
  <c r="I187" i="1" s="1"/>
  <c r="W186" i="1"/>
  <c r="X186" i="1" s="1"/>
  <c r="R186" i="1"/>
  <c r="S186" i="1" s="1"/>
  <c r="M186" i="1"/>
  <c r="N186" i="1" s="1"/>
  <c r="H186" i="1"/>
  <c r="I186" i="1" s="1"/>
  <c r="W185" i="1"/>
  <c r="X185" i="1" s="1"/>
  <c r="R185" i="1"/>
  <c r="S185" i="1" s="1"/>
  <c r="M185" i="1"/>
  <c r="N185" i="1" s="1"/>
  <c r="H185" i="1"/>
  <c r="I185" i="1" s="1"/>
  <c r="W184" i="1"/>
  <c r="X184" i="1" s="1"/>
  <c r="R184" i="1"/>
  <c r="S184" i="1" s="1"/>
  <c r="M184" i="1"/>
  <c r="N184" i="1" s="1"/>
  <c r="H184" i="1"/>
  <c r="W183" i="1"/>
  <c r="X183" i="1" s="1"/>
  <c r="R183" i="1"/>
  <c r="M183" i="1"/>
  <c r="N183" i="1" s="1"/>
  <c r="H183" i="1"/>
  <c r="I183" i="1" s="1"/>
  <c r="W182" i="1"/>
  <c r="X182" i="1" s="1"/>
  <c r="R182" i="1"/>
  <c r="S182" i="1" s="1"/>
  <c r="M182" i="1"/>
  <c r="H182" i="1"/>
  <c r="I182" i="1" s="1"/>
  <c r="W181" i="1"/>
  <c r="R181" i="1"/>
  <c r="S181" i="1" s="1"/>
  <c r="M181" i="1"/>
  <c r="N181" i="1" s="1"/>
  <c r="H181" i="1"/>
  <c r="I181" i="1" s="1"/>
  <c r="W180" i="1"/>
  <c r="X180" i="1" s="1"/>
  <c r="R180" i="1"/>
  <c r="S180" i="1" s="1"/>
  <c r="M180" i="1"/>
  <c r="N180" i="1" s="1"/>
  <c r="H180" i="1"/>
  <c r="I180" i="1" s="1"/>
  <c r="W179" i="1"/>
  <c r="X179" i="1" s="1"/>
  <c r="R179" i="1"/>
  <c r="S179" i="1" s="1"/>
  <c r="M179" i="1"/>
  <c r="N179" i="1" s="1"/>
  <c r="H179" i="1"/>
  <c r="I179" i="1" s="1"/>
  <c r="W178" i="1"/>
  <c r="X178" i="1" s="1"/>
  <c r="R178" i="1"/>
  <c r="S178" i="1" s="1"/>
  <c r="M178" i="1"/>
  <c r="N178" i="1" s="1"/>
  <c r="H178" i="1"/>
  <c r="I178" i="1" s="1"/>
  <c r="W176" i="1"/>
  <c r="X176" i="1" s="1"/>
  <c r="R176" i="1"/>
  <c r="S176" i="1" s="1"/>
  <c r="M176" i="1"/>
  <c r="N176" i="1" s="1"/>
  <c r="H176" i="1"/>
  <c r="I176" i="1" s="1"/>
  <c r="W175" i="1"/>
  <c r="X175" i="1" s="1"/>
  <c r="R175" i="1"/>
  <c r="S175" i="1" s="1"/>
  <c r="M175" i="1"/>
  <c r="N175" i="1" s="1"/>
  <c r="H175" i="1"/>
  <c r="I175" i="1" s="1"/>
  <c r="W174" i="1"/>
  <c r="X174" i="1" s="1"/>
  <c r="R174" i="1"/>
  <c r="S174" i="1" s="1"/>
  <c r="M174" i="1"/>
  <c r="N174" i="1" s="1"/>
  <c r="H174" i="1"/>
  <c r="I174" i="1" s="1"/>
  <c r="W173" i="1"/>
  <c r="X173" i="1" s="1"/>
  <c r="R173" i="1"/>
  <c r="S173" i="1" s="1"/>
  <c r="M173" i="1"/>
  <c r="N173" i="1" s="1"/>
  <c r="H173" i="1"/>
  <c r="I173" i="1" s="1"/>
  <c r="W172" i="1"/>
  <c r="X172" i="1" s="1"/>
  <c r="R172" i="1"/>
  <c r="S172" i="1" s="1"/>
  <c r="M172" i="1"/>
  <c r="N172" i="1" s="1"/>
  <c r="H172" i="1"/>
  <c r="I172" i="1" s="1"/>
  <c r="W171" i="1"/>
  <c r="X171" i="1" s="1"/>
  <c r="R171" i="1"/>
  <c r="M171" i="1"/>
  <c r="N171" i="1" s="1"/>
  <c r="H171" i="1"/>
  <c r="I171" i="1" s="1"/>
  <c r="W170" i="1"/>
  <c r="R170" i="1"/>
  <c r="S170" i="1" s="1"/>
  <c r="M170" i="1"/>
  <c r="N170" i="1" s="1"/>
  <c r="H170" i="1"/>
  <c r="I170" i="1" s="1"/>
  <c r="W169" i="1"/>
  <c r="X169" i="1" s="1"/>
  <c r="R169" i="1"/>
  <c r="S169" i="1" s="1"/>
  <c r="M169" i="1"/>
  <c r="H169" i="1"/>
  <c r="I169" i="1" s="1"/>
  <c r="W168" i="1"/>
  <c r="X168" i="1" s="1"/>
  <c r="R168" i="1"/>
  <c r="S168" i="1" s="1"/>
  <c r="M168" i="1"/>
  <c r="N168" i="1" s="1"/>
  <c r="H168" i="1"/>
  <c r="I168" i="1" s="1"/>
  <c r="W167" i="1"/>
  <c r="X167" i="1" s="1"/>
  <c r="R167" i="1"/>
  <c r="S167" i="1" s="1"/>
  <c r="M167" i="1"/>
  <c r="N167" i="1" s="1"/>
  <c r="H167" i="1"/>
  <c r="W166" i="1"/>
  <c r="X166" i="1" s="1"/>
  <c r="R166" i="1"/>
  <c r="S166" i="1" s="1"/>
  <c r="M166" i="1"/>
  <c r="N166" i="1" s="1"/>
  <c r="H166" i="1"/>
  <c r="I166" i="1" s="1"/>
  <c r="W165" i="1"/>
  <c r="X165" i="1" s="1"/>
  <c r="R165" i="1"/>
  <c r="S165" i="1" s="1"/>
  <c r="M165" i="1"/>
  <c r="N165" i="1" s="1"/>
  <c r="H165" i="1"/>
  <c r="I165" i="1" s="1"/>
  <c r="W164" i="1"/>
  <c r="X164" i="1" s="1"/>
  <c r="R164" i="1"/>
  <c r="S164" i="1" s="1"/>
  <c r="M164" i="1"/>
  <c r="N164" i="1" s="1"/>
  <c r="H164" i="1"/>
  <c r="I164" i="1" s="1"/>
  <c r="W163" i="1"/>
  <c r="X163" i="1" s="1"/>
  <c r="R163" i="1"/>
  <c r="M163" i="1"/>
  <c r="N163" i="1" s="1"/>
  <c r="H163" i="1"/>
  <c r="I163" i="1" s="1"/>
  <c r="W162" i="1"/>
  <c r="X162" i="1" s="1"/>
  <c r="R162" i="1"/>
  <c r="S162" i="1" s="1"/>
  <c r="M162" i="1"/>
  <c r="N162" i="1" s="1"/>
  <c r="H162" i="1"/>
  <c r="I162" i="1" s="1"/>
  <c r="W161" i="1"/>
  <c r="X161" i="1" s="1"/>
  <c r="R161" i="1"/>
  <c r="S161" i="1" s="1"/>
  <c r="M161" i="1"/>
  <c r="N161" i="1" s="1"/>
  <c r="H161" i="1"/>
  <c r="I161" i="1" s="1"/>
  <c r="W160" i="1"/>
  <c r="X160" i="1" s="1"/>
  <c r="R160" i="1"/>
  <c r="M160" i="1"/>
  <c r="N160" i="1" s="1"/>
  <c r="H160" i="1"/>
  <c r="I160" i="1" s="1"/>
  <c r="W159" i="1"/>
  <c r="X159" i="1" s="1"/>
  <c r="R159" i="1"/>
  <c r="S159" i="1" s="1"/>
  <c r="M159" i="1"/>
  <c r="N159" i="1" s="1"/>
  <c r="H159" i="1"/>
  <c r="I159" i="1" s="1"/>
  <c r="W158" i="1"/>
  <c r="X158" i="1" s="1"/>
  <c r="R158" i="1"/>
  <c r="S158" i="1" s="1"/>
  <c r="M158" i="1"/>
  <c r="N158" i="1" s="1"/>
  <c r="H158" i="1"/>
  <c r="I158" i="1" s="1"/>
  <c r="W157" i="1"/>
  <c r="X157" i="1" s="1"/>
  <c r="R157" i="1"/>
  <c r="S157" i="1" s="1"/>
  <c r="M157" i="1"/>
  <c r="N157" i="1" s="1"/>
  <c r="H157" i="1"/>
  <c r="I157" i="1" s="1"/>
  <c r="W156" i="1"/>
  <c r="X156" i="1" s="1"/>
  <c r="R156" i="1"/>
  <c r="S156" i="1" s="1"/>
  <c r="M156" i="1"/>
  <c r="N156" i="1" s="1"/>
  <c r="H156" i="1"/>
  <c r="I156" i="1" s="1"/>
  <c r="W155" i="1"/>
  <c r="X155" i="1" s="1"/>
  <c r="R155" i="1"/>
  <c r="S155" i="1" s="1"/>
  <c r="M155" i="1"/>
  <c r="N155" i="1" s="1"/>
  <c r="H155" i="1"/>
  <c r="I155" i="1" s="1"/>
  <c r="W154" i="1"/>
  <c r="X154" i="1" s="1"/>
  <c r="R154" i="1"/>
  <c r="S154" i="1" s="1"/>
  <c r="M154" i="1"/>
  <c r="H154" i="1"/>
  <c r="I154" i="1" s="1"/>
  <c r="W153" i="1"/>
  <c r="X153" i="1" s="1"/>
  <c r="R153" i="1"/>
  <c r="S153" i="1" s="1"/>
  <c r="M153" i="1"/>
  <c r="H153" i="1"/>
  <c r="I153" i="1" s="1"/>
  <c r="W152" i="1"/>
  <c r="X152" i="1" s="1"/>
  <c r="R152" i="1"/>
  <c r="S152" i="1" s="1"/>
  <c r="M152" i="1"/>
  <c r="N152" i="1" s="1"/>
  <c r="H152" i="1"/>
  <c r="I152" i="1" s="1"/>
  <c r="W151" i="1"/>
  <c r="X151" i="1" s="1"/>
  <c r="R151" i="1"/>
  <c r="S151" i="1" s="1"/>
  <c r="M151" i="1"/>
  <c r="H151" i="1"/>
  <c r="I151" i="1" s="1"/>
  <c r="W150" i="1"/>
  <c r="X150" i="1" s="1"/>
  <c r="R150" i="1"/>
  <c r="S150" i="1" s="1"/>
  <c r="M150" i="1"/>
  <c r="N150" i="1" s="1"/>
  <c r="H150" i="1"/>
  <c r="I150" i="1" s="1"/>
  <c r="W149" i="1"/>
  <c r="R149" i="1"/>
  <c r="S149" i="1" s="1"/>
  <c r="M149" i="1"/>
  <c r="N149" i="1" s="1"/>
  <c r="H149" i="1"/>
  <c r="I149" i="1" s="1"/>
  <c r="W148" i="1"/>
  <c r="X148" i="1" s="1"/>
  <c r="R148" i="1"/>
  <c r="S148" i="1" s="1"/>
  <c r="M148" i="1"/>
  <c r="N148" i="1" s="1"/>
  <c r="H148" i="1"/>
  <c r="I148" i="1" s="1"/>
  <c r="W147" i="1"/>
  <c r="X147" i="1" s="1"/>
  <c r="R147" i="1"/>
  <c r="S147" i="1" s="1"/>
  <c r="M147" i="1"/>
  <c r="N147" i="1" s="1"/>
  <c r="H147" i="1"/>
  <c r="W146" i="1"/>
  <c r="X146" i="1" s="1"/>
  <c r="R146" i="1"/>
  <c r="S146" i="1" s="1"/>
  <c r="M146" i="1"/>
  <c r="N146" i="1" s="1"/>
  <c r="H146" i="1"/>
  <c r="I146" i="1" s="1"/>
  <c r="W145" i="1"/>
  <c r="X145" i="1" s="1"/>
  <c r="R145" i="1"/>
  <c r="S145" i="1" s="1"/>
  <c r="M145" i="1"/>
  <c r="N145" i="1" s="1"/>
  <c r="H145" i="1"/>
  <c r="W144" i="1"/>
  <c r="X144" i="1" s="1"/>
  <c r="R144" i="1"/>
  <c r="S144" i="1" s="1"/>
  <c r="M144" i="1"/>
  <c r="N144" i="1" s="1"/>
  <c r="H144" i="1"/>
  <c r="I144" i="1" s="1"/>
  <c r="W143" i="1"/>
  <c r="X143" i="1" s="1"/>
  <c r="R143" i="1"/>
  <c r="S143" i="1" s="1"/>
  <c r="M143" i="1"/>
  <c r="N143" i="1" s="1"/>
  <c r="H143" i="1"/>
  <c r="W142" i="1"/>
  <c r="X142" i="1" s="1"/>
  <c r="R142" i="1"/>
  <c r="S142" i="1" s="1"/>
  <c r="M142" i="1"/>
  <c r="N142" i="1" s="1"/>
  <c r="H142" i="1"/>
  <c r="I142" i="1" s="1"/>
  <c r="W141" i="1"/>
  <c r="X141" i="1" s="1"/>
  <c r="R141" i="1"/>
  <c r="S141" i="1" s="1"/>
  <c r="M141" i="1"/>
  <c r="N141" i="1" s="1"/>
  <c r="H141" i="1"/>
  <c r="I141" i="1" s="1"/>
  <c r="W140" i="1"/>
  <c r="X140" i="1" s="1"/>
  <c r="R140" i="1"/>
  <c r="S140" i="1" s="1"/>
  <c r="M140" i="1"/>
  <c r="N140" i="1" s="1"/>
  <c r="H140" i="1"/>
  <c r="W139" i="1"/>
  <c r="X139" i="1" s="1"/>
  <c r="R139" i="1"/>
  <c r="S139" i="1" s="1"/>
  <c r="M139" i="1"/>
  <c r="N139" i="1" s="1"/>
  <c r="H139" i="1"/>
  <c r="I139" i="1" s="1"/>
  <c r="W138" i="1"/>
  <c r="X138" i="1" s="1"/>
  <c r="R138" i="1"/>
  <c r="S138" i="1" s="1"/>
  <c r="M138" i="1"/>
  <c r="N138" i="1" s="1"/>
  <c r="H138" i="1"/>
  <c r="I138" i="1" s="1"/>
  <c r="W137" i="1"/>
  <c r="X137" i="1" s="1"/>
  <c r="R137" i="1"/>
  <c r="S137" i="1" s="1"/>
  <c r="M137" i="1"/>
  <c r="N137" i="1" s="1"/>
  <c r="H137" i="1"/>
  <c r="W136" i="1"/>
  <c r="X136" i="1" s="1"/>
  <c r="R136" i="1"/>
  <c r="S136" i="1" s="1"/>
  <c r="M136" i="1"/>
  <c r="N136" i="1" s="1"/>
  <c r="H136" i="1"/>
  <c r="I136" i="1" s="1"/>
  <c r="W135" i="1"/>
  <c r="X135" i="1" s="1"/>
  <c r="R135" i="1"/>
  <c r="S135" i="1" s="1"/>
  <c r="M135" i="1"/>
  <c r="N135" i="1" s="1"/>
  <c r="H135" i="1"/>
  <c r="W134" i="1"/>
  <c r="X134" i="1" s="1"/>
  <c r="R134" i="1"/>
  <c r="S134" i="1" s="1"/>
  <c r="M134" i="1"/>
  <c r="H134" i="1"/>
  <c r="I134" i="1" s="1"/>
  <c r="W133" i="1"/>
  <c r="X133" i="1" s="1"/>
  <c r="R133" i="1"/>
  <c r="S133" i="1" s="1"/>
  <c r="M133" i="1"/>
  <c r="N133" i="1" s="1"/>
  <c r="H133" i="1"/>
  <c r="I133" i="1" s="1"/>
  <c r="W132" i="1"/>
  <c r="X132" i="1" s="1"/>
  <c r="R132" i="1"/>
  <c r="S132" i="1" s="1"/>
  <c r="M132" i="1"/>
  <c r="N132" i="1" s="1"/>
  <c r="H132" i="1"/>
  <c r="I132" i="1" s="1"/>
  <c r="W131" i="1"/>
  <c r="X131" i="1" s="1"/>
  <c r="R131" i="1"/>
  <c r="S131" i="1" s="1"/>
  <c r="M131" i="1"/>
  <c r="N131" i="1" s="1"/>
  <c r="H131" i="1"/>
  <c r="W130" i="1"/>
  <c r="X130" i="1" s="1"/>
  <c r="R130" i="1"/>
  <c r="S130" i="1" s="1"/>
  <c r="M130" i="1"/>
  <c r="N130" i="1" s="1"/>
  <c r="H130" i="1"/>
  <c r="I130" i="1" s="1"/>
  <c r="W129" i="1"/>
  <c r="R129" i="1"/>
  <c r="S129" i="1" s="1"/>
  <c r="M129" i="1"/>
  <c r="N129" i="1" s="1"/>
  <c r="H129" i="1"/>
  <c r="I129" i="1" s="1"/>
  <c r="W128" i="1"/>
  <c r="X128" i="1" s="1"/>
  <c r="R128" i="1"/>
  <c r="S128" i="1" s="1"/>
  <c r="M128" i="1"/>
  <c r="H128" i="1"/>
  <c r="I128" i="1" s="1"/>
  <c r="W127" i="1"/>
  <c r="X127" i="1" s="1"/>
  <c r="R127" i="1"/>
  <c r="S127" i="1" s="1"/>
  <c r="M127" i="1"/>
  <c r="N127" i="1" s="1"/>
  <c r="H127" i="1"/>
  <c r="I127" i="1" s="1"/>
  <c r="W126" i="1"/>
  <c r="X126" i="1" s="1"/>
  <c r="R126" i="1"/>
  <c r="M126" i="1"/>
  <c r="N126" i="1" s="1"/>
  <c r="H126" i="1"/>
  <c r="I126" i="1" s="1"/>
  <c r="W125" i="1"/>
  <c r="X125" i="1" s="1"/>
  <c r="R125" i="1"/>
  <c r="S125" i="1" s="1"/>
  <c r="M125" i="1"/>
  <c r="N125" i="1" s="1"/>
  <c r="H125" i="1"/>
  <c r="I125" i="1" s="1"/>
  <c r="W124" i="1"/>
  <c r="X124" i="1" s="1"/>
  <c r="R124" i="1"/>
  <c r="S124" i="1" s="1"/>
  <c r="M124" i="1"/>
  <c r="N124" i="1" s="1"/>
  <c r="H124" i="1"/>
  <c r="I124" i="1" s="1"/>
  <c r="W123" i="1"/>
  <c r="X123" i="1" s="1"/>
  <c r="R123" i="1"/>
  <c r="S123" i="1" s="1"/>
  <c r="M123" i="1"/>
  <c r="H123" i="1"/>
  <c r="I123" i="1" s="1"/>
  <c r="W122" i="1"/>
  <c r="X122" i="1" s="1"/>
  <c r="R122" i="1"/>
  <c r="S122" i="1" s="1"/>
  <c r="M122" i="1"/>
  <c r="N122" i="1" s="1"/>
  <c r="H122" i="1"/>
  <c r="I122" i="1" s="1"/>
  <c r="W121" i="1"/>
  <c r="X121" i="1" s="1"/>
  <c r="R121" i="1"/>
  <c r="M121" i="1"/>
  <c r="N121" i="1" s="1"/>
  <c r="H121" i="1"/>
  <c r="I121" i="1" s="1"/>
  <c r="W120" i="1"/>
  <c r="X120" i="1" s="1"/>
  <c r="R120" i="1"/>
  <c r="S120" i="1" s="1"/>
  <c r="M120" i="1"/>
  <c r="H120" i="1"/>
  <c r="I120" i="1" s="1"/>
  <c r="W118" i="1"/>
  <c r="X118" i="1" s="1"/>
  <c r="R118" i="1"/>
  <c r="S118" i="1" s="1"/>
  <c r="M118" i="1"/>
  <c r="N118" i="1" s="1"/>
  <c r="H118" i="1"/>
  <c r="I118" i="1" s="1"/>
  <c r="W117" i="1"/>
  <c r="X117" i="1" s="1"/>
  <c r="R117" i="1"/>
  <c r="S117" i="1" s="1"/>
  <c r="M117" i="1"/>
  <c r="N117" i="1" s="1"/>
  <c r="H117" i="1"/>
  <c r="I117" i="1" s="1"/>
  <c r="W116" i="1"/>
  <c r="X116" i="1" s="1"/>
  <c r="R116" i="1"/>
  <c r="M116" i="1"/>
  <c r="N116" i="1" s="1"/>
  <c r="H116" i="1"/>
  <c r="I116" i="1" s="1"/>
  <c r="W115" i="1"/>
  <c r="X115" i="1" s="1"/>
  <c r="R115" i="1"/>
  <c r="S115" i="1" s="1"/>
  <c r="M115" i="1"/>
  <c r="N115" i="1" s="1"/>
  <c r="H115" i="1"/>
  <c r="I115" i="1" s="1"/>
  <c r="W114" i="1"/>
  <c r="X114" i="1" s="1"/>
  <c r="R114" i="1"/>
  <c r="S114" i="1" s="1"/>
  <c r="M114" i="1"/>
  <c r="N114" i="1" s="1"/>
  <c r="H114" i="1"/>
  <c r="I114" i="1" s="1"/>
  <c r="W113" i="1"/>
  <c r="X113" i="1" s="1"/>
  <c r="R113" i="1"/>
  <c r="S113" i="1" s="1"/>
  <c r="M113" i="1"/>
  <c r="N113" i="1" s="1"/>
  <c r="H113" i="1"/>
  <c r="I113" i="1" s="1"/>
  <c r="W112" i="1"/>
  <c r="X112" i="1" s="1"/>
  <c r="R112" i="1"/>
  <c r="M112" i="1"/>
  <c r="N112" i="1" s="1"/>
  <c r="H112" i="1"/>
  <c r="I112" i="1" s="1"/>
  <c r="W111" i="1"/>
  <c r="X111" i="1" s="1"/>
  <c r="R111" i="1"/>
  <c r="S111" i="1" s="1"/>
  <c r="M111" i="1"/>
  <c r="N111" i="1" s="1"/>
  <c r="H111" i="1"/>
  <c r="I111" i="1" s="1"/>
  <c r="W109" i="1"/>
  <c r="X109" i="1" s="1"/>
  <c r="R109" i="1"/>
  <c r="S109" i="1" s="1"/>
  <c r="M109" i="1"/>
  <c r="N109" i="1" s="1"/>
  <c r="H109" i="1"/>
  <c r="I109" i="1" s="1"/>
  <c r="W108" i="1"/>
  <c r="X108" i="1" s="1"/>
  <c r="R108" i="1"/>
  <c r="S108" i="1" s="1"/>
  <c r="M108" i="1"/>
  <c r="N108" i="1" s="1"/>
  <c r="H108" i="1"/>
  <c r="W107" i="1"/>
  <c r="X107" i="1" s="1"/>
  <c r="R107" i="1"/>
  <c r="M107" i="1"/>
  <c r="N107" i="1" s="1"/>
  <c r="H107" i="1"/>
  <c r="I107" i="1" s="1"/>
  <c r="W106" i="1"/>
  <c r="X106" i="1" s="1"/>
  <c r="R106" i="1"/>
  <c r="S106" i="1" s="1"/>
  <c r="M106" i="1"/>
  <c r="H106" i="1"/>
  <c r="I106" i="1" s="1"/>
  <c r="W105" i="1"/>
  <c r="X105" i="1" s="1"/>
  <c r="R105" i="1"/>
  <c r="S105" i="1" s="1"/>
  <c r="M105" i="1"/>
  <c r="N105" i="1" s="1"/>
  <c r="H105" i="1"/>
  <c r="W104" i="1"/>
  <c r="X104" i="1" s="1"/>
  <c r="R104" i="1"/>
  <c r="S104" i="1" s="1"/>
  <c r="M104" i="1"/>
  <c r="N104" i="1" s="1"/>
  <c r="H104" i="1"/>
  <c r="I104" i="1" s="1"/>
  <c r="W103" i="1"/>
  <c r="X103" i="1" s="1"/>
  <c r="R103" i="1"/>
  <c r="S103" i="1" s="1"/>
  <c r="M103" i="1"/>
  <c r="N103" i="1" s="1"/>
  <c r="H103" i="1"/>
  <c r="I103" i="1" s="1"/>
  <c r="W102" i="1"/>
  <c r="X102" i="1" s="1"/>
  <c r="R102" i="1"/>
  <c r="S102" i="1" s="1"/>
  <c r="M102" i="1"/>
  <c r="N102" i="1" s="1"/>
  <c r="H102" i="1"/>
  <c r="I102" i="1" s="1"/>
  <c r="W101" i="1"/>
  <c r="X101" i="1" s="1"/>
  <c r="R101" i="1"/>
  <c r="S101" i="1" s="1"/>
  <c r="M101" i="1"/>
  <c r="N101" i="1" s="1"/>
  <c r="H101" i="1"/>
  <c r="I101" i="1" s="1"/>
  <c r="W100" i="1"/>
  <c r="X100" i="1" s="1"/>
  <c r="R100" i="1"/>
  <c r="M100" i="1"/>
  <c r="N100" i="1" s="1"/>
  <c r="H100" i="1"/>
  <c r="I100" i="1" s="1"/>
  <c r="W99" i="1"/>
  <c r="X99" i="1" s="1"/>
  <c r="R99" i="1"/>
  <c r="S99" i="1" s="1"/>
  <c r="M99" i="1"/>
  <c r="N99" i="1" s="1"/>
  <c r="H99" i="1"/>
  <c r="I99" i="1" s="1"/>
  <c r="W98" i="1"/>
  <c r="X98" i="1" s="1"/>
  <c r="R98" i="1"/>
  <c r="S98" i="1" s="1"/>
  <c r="M98" i="1"/>
  <c r="N98" i="1" s="1"/>
  <c r="H98" i="1"/>
  <c r="W97" i="1"/>
  <c r="X97" i="1" s="1"/>
  <c r="R97" i="1"/>
  <c r="S97" i="1" s="1"/>
  <c r="M97" i="1"/>
  <c r="N97" i="1" s="1"/>
  <c r="H97" i="1"/>
  <c r="I97" i="1" s="1"/>
  <c r="W96" i="1"/>
  <c r="X96" i="1" s="1"/>
  <c r="R96" i="1"/>
  <c r="S96" i="1" s="1"/>
  <c r="M96" i="1"/>
  <c r="N96" i="1" s="1"/>
  <c r="H96" i="1"/>
  <c r="I96" i="1" s="1"/>
  <c r="W95" i="1"/>
  <c r="X95" i="1" s="1"/>
  <c r="R95" i="1"/>
  <c r="S95" i="1" s="1"/>
  <c r="M95" i="1"/>
  <c r="N95" i="1" s="1"/>
  <c r="H95" i="1"/>
  <c r="I95" i="1" s="1"/>
  <c r="W94" i="1"/>
  <c r="X94" i="1" s="1"/>
  <c r="R94" i="1"/>
  <c r="S94" i="1" s="1"/>
  <c r="M94" i="1"/>
  <c r="N94" i="1" s="1"/>
  <c r="H94" i="1"/>
  <c r="W93" i="1"/>
  <c r="X93" i="1" s="1"/>
  <c r="R93" i="1"/>
  <c r="S93" i="1" s="1"/>
  <c r="M93" i="1"/>
  <c r="N93" i="1" s="1"/>
  <c r="H93" i="1"/>
  <c r="I93" i="1" s="1"/>
  <c r="W92" i="1"/>
  <c r="X92" i="1" s="1"/>
  <c r="R92" i="1"/>
  <c r="S92" i="1" s="1"/>
  <c r="M92" i="1"/>
  <c r="N92" i="1" s="1"/>
  <c r="H92" i="1"/>
  <c r="I92" i="1" s="1"/>
  <c r="W90" i="1"/>
  <c r="X90" i="1" s="1"/>
  <c r="R90" i="1"/>
  <c r="S90" i="1" s="1"/>
  <c r="M90" i="1"/>
  <c r="N90" i="1" s="1"/>
  <c r="H90" i="1"/>
  <c r="I90" i="1" s="1"/>
  <c r="W88" i="1"/>
  <c r="X88" i="1" s="1"/>
  <c r="R88" i="1"/>
  <c r="S88" i="1" s="1"/>
  <c r="M88" i="1"/>
  <c r="N88" i="1" s="1"/>
  <c r="H88" i="1"/>
  <c r="I88" i="1" s="1"/>
  <c r="W87" i="1"/>
  <c r="X87" i="1" s="1"/>
  <c r="R87" i="1"/>
  <c r="S87" i="1" s="1"/>
  <c r="M87" i="1"/>
  <c r="N87" i="1" s="1"/>
  <c r="H87" i="1"/>
  <c r="I87" i="1" s="1"/>
  <c r="W85" i="1"/>
  <c r="X85" i="1" s="1"/>
  <c r="R85" i="1"/>
  <c r="S85" i="1" s="1"/>
  <c r="M85" i="1"/>
  <c r="N85" i="1" s="1"/>
  <c r="H85" i="1"/>
  <c r="I85" i="1" s="1"/>
  <c r="W84" i="1"/>
  <c r="X84" i="1" s="1"/>
  <c r="R84" i="1"/>
  <c r="S84" i="1" s="1"/>
  <c r="M84" i="1"/>
  <c r="N84" i="1" s="1"/>
  <c r="H84" i="1"/>
  <c r="I84" i="1" s="1"/>
  <c r="W83" i="1"/>
  <c r="X83" i="1" s="1"/>
  <c r="R83" i="1"/>
  <c r="S83" i="1" s="1"/>
  <c r="M83" i="1"/>
  <c r="N83" i="1" s="1"/>
  <c r="H83" i="1"/>
  <c r="I83" i="1" s="1"/>
  <c r="W82" i="1"/>
  <c r="X82" i="1" s="1"/>
  <c r="R82" i="1"/>
  <c r="S82" i="1" s="1"/>
  <c r="M82" i="1"/>
  <c r="H82" i="1"/>
  <c r="I82" i="1" s="1"/>
  <c r="W80" i="1"/>
  <c r="X80" i="1" s="1"/>
  <c r="R80" i="1"/>
  <c r="S80" i="1" s="1"/>
  <c r="M80" i="1"/>
  <c r="N80" i="1" s="1"/>
  <c r="H80" i="1"/>
  <c r="W79" i="1"/>
  <c r="X79" i="1" s="1"/>
  <c r="R79" i="1"/>
  <c r="S79" i="1" s="1"/>
  <c r="M79" i="1"/>
  <c r="N79" i="1" s="1"/>
  <c r="H79" i="1"/>
  <c r="I79" i="1" s="1"/>
  <c r="W78" i="1"/>
  <c r="X78" i="1" s="1"/>
  <c r="R78" i="1"/>
  <c r="S78" i="1" s="1"/>
  <c r="M78" i="1"/>
  <c r="N78" i="1" s="1"/>
  <c r="H78" i="1"/>
  <c r="I78" i="1" s="1"/>
  <c r="W77" i="1"/>
  <c r="X77" i="1" s="1"/>
  <c r="R77" i="1"/>
  <c r="S77" i="1" s="1"/>
  <c r="M77" i="1"/>
  <c r="N77" i="1" s="1"/>
  <c r="H77" i="1"/>
  <c r="I77" i="1" s="1"/>
  <c r="W76" i="1"/>
  <c r="X76" i="1" s="1"/>
  <c r="R76" i="1"/>
  <c r="S76" i="1" s="1"/>
  <c r="M76" i="1"/>
  <c r="N76" i="1" s="1"/>
  <c r="H76" i="1"/>
  <c r="I76" i="1" s="1"/>
  <c r="W75" i="1"/>
  <c r="X75" i="1" s="1"/>
  <c r="R75" i="1"/>
  <c r="S75" i="1" s="1"/>
  <c r="M75" i="1"/>
  <c r="N75" i="1" s="1"/>
  <c r="H75" i="1"/>
  <c r="I75" i="1" s="1"/>
  <c r="W74" i="1"/>
  <c r="X74" i="1" s="1"/>
  <c r="R74" i="1"/>
  <c r="S74" i="1" s="1"/>
  <c r="M74" i="1"/>
  <c r="N74" i="1" s="1"/>
  <c r="H74" i="1"/>
  <c r="I74" i="1" s="1"/>
  <c r="W73" i="1"/>
  <c r="X73" i="1" s="1"/>
  <c r="R73" i="1"/>
  <c r="S73" i="1" s="1"/>
  <c r="M73" i="1"/>
  <c r="N73" i="1" s="1"/>
  <c r="H73" i="1"/>
  <c r="W72" i="1"/>
  <c r="X72" i="1" s="1"/>
  <c r="R72" i="1"/>
  <c r="S72" i="1" s="1"/>
  <c r="M72" i="1"/>
  <c r="H72" i="1"/>
  <c r="I72" i="1" s="1"/>
  <c r="W71" i="1"/>
  <c r="X71" i="1" s="1"/>
  <c r="R71" i="1"/>
  <c r="S71" i="1" s="1"/>
  <c r="M71" i="1"/>
  <c r="N71" i="1" s="1"/>
  <c r="H71" i="1"/>
  <c r="I71" i="1" s="1"/>
  <c r="W69" i="1"/>
  <c r="X69" i="1" s="1"/>
  <c r="R69" i="1"/>
  <c r="S69" i="1" s="1"/>
  <c r="M69" i="1"/>
  <c r="N69" i="1" s="1"/>
  <c r="H69" i="1"/>
  <c r="I69" i="1" s="1"/>
  <c r="W68" i="1"/>
  <c r="X68" i="1" s="1"/>
  <c r="R68" i="1"/>
  <c r="S68" i="1" s="1"/>
  <c r="M68" i="1"/>
  <c r="N68" i="1" s="1"/>
  <c r="H68" i="1"/>
  <c r="W67" i="1"/>
  <c r="X67" i="1" s="1"/>
  <c r="R67" i="1"/>
  <c r="S67" i="1" s="1"/>
  <c r="M67" i="1"/>
  <c r="N67" i="1" s="1"/>
  <c r="H67" i="1"/>
  <c r="I67" i="1" s="1"/>
  <c r="W65" i="1"/>
  <c r="X65" i="1" s="1"/>
  <c r="R65" i="1"/>
  <c r="S65" i="1" s="1"/>
  <c r="M65" i="1"/>
  <c r="N65" i="1" s="1"/>
  <c r="H65" i="1"/>
  <c r="I65" i="1" s="1"/>
  <c r="W64" i="1"/>
  <c r="X64" i="1" s="1"/>
  <c r="R64" i="1"/>
  <c r="S64" i="1" s="1"/>
  <c r="M64" i="1"/>
  <c r="N64" i="1" s="1"/>
  <c r="H64" i="1"/>
  <c r="I64" i="1" s="1"/>
  <c r="W63" i="1"/>
  <c r="X63" i="1" s="1"/>
  <c r="R63" i="1"/>
  <c r="S63" i="1" s="1"/>
  <c r="M63" i="1"/>
  <c r="N63" i="1" s="1"/>
  <c r="H63" i="1"/>
  <c r="I63" i="1" s="1"/>
  <c r="W62" i="1"/>
  <c r="X62" i="1" s="1"/>
  <c r="R62" i="1"/>
  <c r="S62" i="1" s="1"/>
  <c r="M62" i="1"/>
  <c r="N62" i="1" s="1"/>
  <c r="H62" i="1"/>
  <c r="I62" i="1" s="1"/>
  <c r="W61" i="1"/>
  <c r="X61" i="1" s="1"/>
  <c r="R61" i="1"/>
  <c r="S61" i="1" s="1"/>
  <c r="M61" i="1"/>
  <c r="N61" i="1" s="1"/>
  <c r="H61" i="1"/>
  <c r="I61" i="1" s="1"/>
  <c r="W60" i="1"/>
  <c r="X60" i="1" s="1"/>
  <c r="R60" i="1"/>
  <c r="S60" i="1" s="1"/>
  <c r="M60" i="1"/>
  <c r="N60" i="1" s="1"/>
  <c r="H60" i="1"/>
  <c r="W59" i="1"/>
  <c r="X59" i="1" s="1"/>
  <c r="R59" i="1"/>
  <c r="S59" i="1" s="1"/>
  <c r="M59" i="1"/>
  <c r="N59" i="1" s="1"/>
  <c r="H59" i="1"/>
  <c r="W58" i="1"/>
  <c r="X58" i="1" s="1"/>
  <c r="R58" i="1"/>
  <c r="S58" i="1" s="1"/>
  <c r="M58" i="1"/>
  <c r="N58" i="1" s="1"/>
  <c r="H58" i="1"/>
  <c r="I58" i="1" s="1"/>
  <c r="W57" i="1"/>
  <c r="X57" i="1" s="1"/>
  <c r="R57" i="1"/>
  <c r="S57" i="1" s="1"/>
  <c r="M57" i="1"/>
  <c r="N57" i="1" s="1"/>
  <c r="H57" i="1"/>
  <c r="I57" i="1" s="1"/>
  <c r="W56" i="1"/>
  <c r="X56" i="1" s="1"/>
  <c r="R56" i="1"/>
  <c r="S56" i="1" s="1"/>
  <c r="M56" i="1"/>
  <c r="N56" i="1" s="1"/>
  <c r="H56" i="1"/>
  <c r="I56" i="1" s="1"/>
  <c r="W55" i="1"/>
  <c r="X55" i="1" s="1"/>
  <c r="R55" i="1"/>
  <c r="S55" i="1" s="1"/>
  <c r="M55" i="1"/>
  <c r="N55" i="1" s="1"/>
  <c r="H55" i="1"/>
  <c r="W54" i="1"/>
  <c r="X54" i="1" s="1"/>
  <c r="R54" i="1"/>
  <c r="S54" i="1" s="1"/>
  <c r="M54" i="1"/>
  <c r="N54" i="1" s="1"/>
  <c r="H54" i="1"/>
  <c r="I54" i="1" s="1"/>
  <c r="W53" i="1"/>
  <c r="X53" i="1" s="1"/>
  <c r="R53" i="1"/>
  <c r="S53" i="1" s="1"/>
  <c r="M53" i="1"/>
  <c r="N53" i="1" s="1"/>
  <c r="H53" i="1"/>
  <c r="W52" i="1"/>
  <c r="X52" i="1" s="1"/>
  <c r="R52" i="1"/>
  <c r="S52" i="1" s="1"/>
  <c r="M52" i="1"/>
  <c r="N52" i="1" s="1"/>
  <c r="H52" i="1"/>
  <c r="I52" i="1" s="1"/>
  <c r="W51" i="1"/>
  <c r="X51" i="1" s="1"/>
  <c r="R51" i="1"/>
  <c r="S51" i="1" s="1"/>
  <c r="M51" i="1"/>
  <c r="N51" i="1" s="1"/>
  <c r="H51" i="1"/>
  <c r="I51" i="1" s="1"/>
  <c r="W50" i="1"/>
  <c r="X50" i="1" s="1"/>
  <c r="R50" i="1"/>
  <c r="S50" i="1" s="1"/>
  <c r="M50" i="1"/>
  <c r="N50" i="1" s="1"/>
  <c r="H50" i="1"/>
  <c r="W49" i="1"/>
  <c r="X49" i="1" s="1"/>
  <c r="R49" i="1"/>
  <c r="S49" i="1" s="1"/>
  <c r="M49" i="1"/>
  <c r="N49" i="1" s="1"/>
  <c r="H49" i="1"/>
  <c r="I49" i="1" s="1"/>
  <c r="W48" i="1"/>
  <c r="X48" i="1" s="1"/>
  <c r="R48" i="1"/>
  <c r="S48" i="1" s="1"/>
  <c r="M48" i="1"/>
  <c r="N48" i="1" s="1"/>
  <c r="H48" i="1"/>
  <c r="I48" i="1" s="1"/>
  <c r="W47" i="1"/>
  <c r="X47" i="1" s="1"/>
  <c r="R47" i="1"/>
  <c r="M47" i="1"/>
  <c r="N47" i="1" s="1"/>
  <c r="H47" i="1"/>
  <c r="I47" i="1" s="1"/>
  <c r="W46" i="1"/>
  <c r="X46" i="1" s="1"/>
  <c r="R46" i="1"/>
  <c r="S46" i="1" s="1"/>
  <c r="M46" i="1"/>
  <c r="N46" i="1" s="1"/>
  <c r="H46" i="1"/>
  <c r="I46" i="1" s="1"/>
  <c r="W45" i="1"/>
  <c r="X45" i="1" s="1"/>
  <c r="R45" i="1"/>
  <c r="S45" i="1" s="1"/>
  <c r="M45" i="1"/>
  <c r="N45" i="1" s="1"/>
  <c r="H45" i="1"/>
  <c r="W44" i="1"/>
  <c r="X44" i="1" s="1"/>
  <c r="R44" i="1"/>
  <c r="S44" i="1" s="1"/>
  <c r="M44" i="1"/>
  <c r="N44" i="1" s="1"/>
  <c r="H44" i="1"/>
  <c r="I44" i="1" s="1"/>
  <c r="W42" i="1"/>
  <c r="X42" i="1" s="1"/>
  <c r="R42" i="1"/>
  <c r="S42" i="1" s="1"/>
  <c r="M42" i="1"/>
  <c r="N42" i="1" s="1"/>
  <c r="H42" i="1"/>
  <c r="W41" i="1"/>
  <c r="X41" i="1" s="1"/>
  <c r="R41" i="1"/>
  <c r="S41" i="1" s="1"/>
  <c r="M41" i="1"/>
  <c r="N41" i="1" s="1"/>
  <c r="H41" i="1"/>
  <c r="I41" i="1" s="1"/>
  <c r="W40" i="1"/>
  <c r="X40" i="1" s="1"/>
  <c r="R40" i="1"/>
  <c r="S40" i="1" s="1"/>
  <c r="M40" i="1"/>
  <c r="N40" i="1" s="1"/>
  <c r="H40" i="1"/>
  <c r="I40" i="1" s="1"/>
  <c r="W38" i="1"/>
  <c r="X38" i="1" s="1"/>
  <c r="R38" i="1"/>
  <c r="S38" i="1" s="1"/>
  <c r="M38" i="1"/>
  <c r="N38" i="1" s="1"/>
  <c r="H38" i="1"/>
  <c r="I38" i="1" s="1"/>
  <c r="W36" i="1"/>
  <c r="X36" i="1" s="1"/>
  <c r="R36" i="1"/>
  <c r="S36" i="1" s="1"/>
  <c r="M36" i="1"/>
  <c r="N36" i="1" s="1"/>
  <c r="H36" i="1"/>
  <c r="I36" i="1" s="1"/>
  <c r="I513" i="1"/>
  <c r="W1059" i="3" l="1"/>
  <c r="W1060" i="3" s="1"/>
  <c r="R1059" i="3"/>
  <c r="R1060" i="3" s="1"/>
  <c r="M1059" i="3"/>
  <c r="M1060" i="3" s="1"/>
  <c r="M734" i="1"/>
  <c r="Y645" i="1"/>
  <c r="AA645" i="1" s="1"/>
  <c r="Y34" i="1"/>
  <c r="AA34" i="1" s="1"/>
  <c r="Y467" i="1"/>
  <c r="AA467" i="1" s="1"/>
  <c r="Y514" i="1"/>
  <c r="AA514" i="1" s="1"/>
  <c r="Y421" i="1"/>
  <c r="AA421" i="1" s="1"/>
  <c r="Y328" i="1"/>
  <c r="AA328" i="1" s="1"/>
  <c r="Y98" i="1"/>
  <c r="AA98" i="1" s="1"/>
  <c r="Y173" i="1"/>
  <c r="AA173" i="1" s="1"/>
  <c r="Y235" i="1"/>
  <c r="AA235" i="1" s="1"/>
  <c r="Y196" i="1"/>
  <c r="AA196" i="1" s="1"/>
  <c r="Y96" i="1"/>
  <c r="AA96" i="1" s="1"/>
  <c r="Y85" i="1"/>
  <c r="AA85" i="1" s="1"/>
  <c r="Y409" i="1"/>
  <c r="AA409" i="1" s="1"/>
  <c r="Y234" i="1"/>
  <c r="AA234" i="1" s="1"/>
  <c r="Y609" i="1"/>
  <c r="AA609" i="1" s="1"/>
  <c r="Y239" i="1"/>
  <c r="AA239" i="1" s="1"/>
  <c r="Y251" i="1"/>
  <c r="AA251" i="1" s="1"/>
  <c r="Y362" i="1"/>
  <c r="AA362" i="1" s="1"/>
  <c r="Y178" i="1"/>
  <c r="AA178" i="1" s="1"/>
  <c r="I98" i="1"/>
  <c r="Y319" i="1"/>
  <c r="AA319" i="1" s="1"/>
  <c r="S609" i="1"/>
  <c r="Y378" i="1"/>
  <c r="AA378" i="1" s="1"/>
  <c r="Y351" i="1"/>
  <c r="AA351" i="1" s="1"/>
  <c r="Y465" i="1"/>
  <c r="AA465" i="1" s="1"/>
  <c r="Y349" i="1"/>
  <c r="AA349" i="1" s="1"/>
  <c r="Y594" i="1"/>
  <c r="AA594" i="1" s="1"/>
  <c r="Y419" i="1"/>
  <c r="AA419" i="1" s="1"/>
  <c r="Y237" i="1"/>
  <c r="AA237" i="1" s="1"/>
  <c r="Y346" i="1"/>
  <c r="AA346" i="1" s="1"/>
  <c r="Y295" i="1"/>
  <c r="AA295" i="1" s="1"/>
  <c r="Y171" i="1"/>
  <c r="AA171" i="1" s="1"/>
  <c r="Y321" i="1"/>
  <c r="AA321" i="1" s="1"/>
  <c r="Y305" i="1"/>
  <c r="AA305" i="1" s="1"/>
  <c r="Y575" i="1"/>
  <c r="AA575" i="1" s="1"/>
  <c r="Y243" i="1"/>
  <c r="AA243" i="1" s="1"/>
  <c r="Y231" i="1"/>
  <c r="AA231" i="1" s="1"/>
  <c r="I251" i="1"/>
  <c r="Y591" i="1"/>
  <c r="AA591" i="1" s="1"/>
  <c r="Y703" i="1"/>
  <c r="AA703" i="1" s="1"/>
  <c r="Y229" i="1"/>
  <c r="AA229" i="1" s="1"/>
  <c r="Y247" i="1"/>
  <c r="AA247" i="1" s="1"/>
  <c r="Y579" i="1"/>
  <c r="AA579" i="1" s="1"/>
  <c r="Y249" i="1"/>
  <c r="AA249" i="1" s="1"/>
  <c r="Y127" i="1"/>
  <c r="AA127" i="1" s="1"/>
  <c r="Y389" i="1"/>
  <c r="AA389" i="1" s="1"/>
  <c r="Y373" i="1"/>
  <c r="AA373" i="1" s="1"/>
  <c r="N591" i="1"/>
  <c r="I465" i="1"/>
  <c r="Y276" i="1"/>
  <c r="AA276" i="1" s="1"/>
  <c r="Y540" i="1"/>
  <c r="AA540" i="1" s="1"/>
  <c r="Y166" i="1"/>
  <c r="AA166" i="1" s="1"/>
  <c r="Y411" i="1"/>
  <c r="AA411" i="1" s="1"/>
  <c r="Y391" i="1"/>
  <c r="AA391" i="1" s="1"/>
  <c r="Y637" i="1"/>
  <c r="AA637" i="1" s="1"/>
  <c r="Y639" i="1"/>
  <c r="AA639" i="1" s="1"/>
  <c r="Y164" i="1"/>
  <c r="AA164" i="1" s="1"/>
  <c r="Y398" i="1"/>
  <c r="AA398" i="1" s="1"/>
  <c r="Y168" i="1"/>
  <c r="AA168" i="1" s="1"/>
  <c r="Y365" i="1"/>
  <c r="AA365" i="1" s="1"/>
  <c r="Y53" i="1"/>
  <c r="AA53" i="1" s="1"/>
  <c r="Y622" i="1"/>
  <c r="AA622" i="1" s="1"/>
  <c r="Y648" i="1"/>
  <c r="AA648" i="1" s="1"/>
  <c r="Y551" i="1"/>
  <c r="AA551" i="1" s="1"/>
  <c r="Y541" i="1"/>
  <c r="AA541" i="1" s="1"/>
  <c r="Y369" i="1"/>
  <c r="AA369" i="1" s="1"/>
  <c r="Y280" i="1"/>
  <c r="AA280" i="1" s="1"/>
  <c r="Y393" i="1"/>
  <c r="AA393" i="1" s="1"/>
  <c r="Y367" i="1"/>
  <c r="AA367" i="1" s="1"/>
  <c r="Y286" i="1"/>
  <c r="AA286" i="1" s="1"/>
  <c r="Y483" i="1"/>
  <c r="AA483" i="1" s="1"/>
  <c r="Y684" i="1"/>
  <c r="AA684" i="1" s="1"/>
  <c r="Y400" i="1"/>
  <c r="AA400" i="1" s="1"/>
  <c r="Y371" i="1"/>
  <c r="AA371" i="1" s="1"/>
  <c r="Y213" i="1"/>
  <c r="AA213" i="1" s="1"/>
  <c r="Y282" i="1"/>
  <c r="AA282" i="1" s="1"/>
  <c r="Y670" i="1"/>
  <c r="AA670" i="1" s="1"/>
  <c r="Y396" i="1"/>
  <c r="AA396" i="1" s="1"/>
  <c r="Y668" i="1"/>
  <c r="AA668" i="1" s="1"/>
  <c r="Y82" i="1"/>
  <c r="AA82" i="1" s="1"/>
  <c r="Y705" i="1"/>
  <c r="AA705" i="1" s="1"/>
  <c r="Y480" i="1"/>
  <c r="AA480" i="1" s="1"/>
  <c r="Y122" i="1"/>
  <c r="AA122" i="1" s="1"/>
  <c r="S171" i="1"/>
  <c r="Y376" i="1"/>
  <c r="AA376" i="1" s="1"/>
  <c r="Y220" i="1"/>
  <c r="AA220" i="1" s="1"/>
  <c r="Y386" i="1"/>
  <c r="AA386" i="1" s="1"/>
  <c r="Y50" i="1"/>
  <c r="AA50" i="1" s="1"/>
  <c r="Y180" i="1"/>
  <c r="AA180" i="1" s="1"/>
  <c r="Y48" i="1"/>
  <c r="AA48" i="1" s="1"/>
  <c r="Y593" i="1"/>
  <c r="AA593" i="1" s="1"/>
  <c r="Y260" i="1"/>
  <c r="AA260" i="1" s="1"/>
  <c r="Y363" i="1"/>
  <c r="AA363" i="1" s="1"/>
  <c r="Y323" i="1"/>
  <c r="AA323" i="1" s="1"/>
  <c r="Y401" i="1"/>
  <c r="AA401" i="1" s="1"/>
  <c r="Y359" i="1"/>
  <c r="AA359" i="1" s="1"/>
  <c r="Y395" i="1"/>
  <c r="AA395" i="1" s="1"/>
  <c r="Y697" i="1"/>
  <c r="AA697" i="1" s="1"/>
  <c r="Y175" i="1"/>
  <c r="AA175" i="1" s="1"/>
  <c r="Y562" i="1"/>
  <c r="AA562" i="1" s="1"/>
  <c r="Y515" i="1"/>
  <c r="AA515" i="1" s="1"/>
  <c r="Y513" i="1"/>
  <c r="AA513" i="1" s="1"/>
  <c r="Y268" i="1"/>
  <c r="AA268" i="1" s="1"/>
  <c r="Y262" i="1"/>
  <c r="AA262" i="1" s="1"/>
  <c r="Y264" i="1"/>
  <c r="AA264" i="1" s="1"/>
  <c r="Y270" i="1"/>
  <c r="AA270" i="1" s="1"/>
  <c r="Y336" i="1"/>
  <c r="AA336" i="1" s="1"/>
  <c r="Y563" i="1"/>
  <c r="AA563" i="1" s="1"/>
  <c r="Y701" i="1"/>
  <c r="AA701" i="1" s="1"/>
  <c r="Y704" i="1"/>
  <c r="AA704" i="1" s="1"/>
  <c r="Y197" i="1"/>
  <c r="AA197" i="1" s="1"/>
  <c r="Y380" i="1"/>
  <c r="AA380" i="1" s="1"/>
  <c r="Y272" i="1"/>
  <c r="AA272" i="1" s="1"/>
  <c r="Y361" i="1"/>
  <c r="AA361" i="1" s="1"/>
  <c r="Y222" i="1"/>
  <c r="AA222" i="1" s="1"/>
  <c r="Y211" i="1"/>
  <c r="AA211" i="1" s="1"/>
  <c r="Y606" i="1"/>
  <c r="AA606" i="1" s="1"/>
  <c r="Y530" i="1"/>
  <c r="AA530" i="1" s="1"/>
  <c r="Y706" i="1"/>
  <c r="AA706" i="1" s="1"/>
  <c r="Y595" i="1"/>
  <c r="AA595" i="1" s="1"/>
  <c r="Y672" i="1"/>
  <c r="AA672" i="1" s="1"/>
  <c r="Y139" i="1"/>
  <c r="AA139" i="1" s="1"/>
  <c r="Y382" i="1"/>
  <c r="AA382" i="1" s="1"/>
  <c r="Y278" i="1"/>
  <c r="AA278" i="1" s="1"/>
  <c r="Y300" i="1"/>
  <c r="AA300" i="1" s="1"/>
  <c r="Y498" i="1"/>
  <c r="AA498" i="1" s="1"/>
  <c r="Y699" i="1"/>
  <c r="AA699" i="1" s="1"/>
  <c r="Y528" i="1"/>
  <c r="AA528" i="1" s="1"/>
  <c r="Y155" i="1"/>
  <c r="AA155" i="1" s="1"/>
  <c r="Y390" i="1"/>
  <c r="AA390" i="1" s="1"/>
  <c r="Y304" i="1"/>
  <c r="AA304" i="1" s="1"/>
  <c r="Y296" i="1"/>
  <c r="AA296" i="1" s="1"/>
  <c r="S321" i="1"/>
  <c r="Y47" i="1"/>
  <c r="AA47" i="1" s="1"/>
  <c r="Y315" i="1"/>
  <c r="AA315" i="1" s="1"/>
  <c r="Y624" i="1"/>
  <c r="AA624" i="1" s="1"/>
  <c r="Y141" i="1"/>
  <c r="AA141" i="1" s="1"/>
  <c r="Y453" i="1"/>
  <c r="AA453" i="1" s="1"/>
  <c r="Y667" i="1"/>
  <c r="AA667" i="1" s="1"/>
  <c r="Y311" i="1"/>
  <c r="AA311" i="1" s="1"/>
  <c r="Y309" i="1"/>
  <c r="AA309" i="1" s="1"/>
  <c r="Y224" i="1"/>
  <c r="AA224" i="1" s="1"/>
  <c r="Y644" i="1"/>
  <c r="AA644" i="1" s="1"/>
  <c r="Y111" i="1"/>
  <c r="AA111" i="1" s="1"/>
  <c r="Y78" i="1"/>
  <c r="AA78" i="1" s="1"/>
  <c r="Y302" i="1"/>
  <c r="AA302" i="1" s="1"/>
  <c r="Y148" i="1"/>
  <c r="AA148" i="1" s="1"/>
  <c r="Y185" i="1"/>
  <c r="AA185" i="1" s="1"/>
  <c r="Y257" i="1"/>
  <c r="AA257" i="1" s="1"/>
  <c r="Y176" i="1"/>
  <c r="AA176" i="1" s="1"/>
  <c r="Y417" i="1"/>
  <c r="AA417" i="1" s="1"/>
  <c r="Y623" i="1"/>
  <c r="AA623" i="1" s="1"/>
  <c r="Y291" i="1"/>
  <c r="AA291" i="1" s="1"/>
  <c r="S47" i="1"/>
  <c r="N82" i="1"/>
  <c r="S234" i="1"/>
  <c r="N362" i="1"/>
  <c r="Y377" i="1"/>
  <c r="AA377" i="1" s="1"/>
  <c r="X395" i="1"/>
  <c r="N697" i="1"/>
  <c r="Y44" i="1"/>
  <c r="AA44" i="1" s="1"/>
  <c r="Y161" i="1"/>
  <c r="AA161" i="1" s="1"/>
  <c r="Y144" i="1"/>
  <c r="AA144" i="1" s="1"/>
  <c r="Y152" i="1"/>
  <c r="AA152" i="1" s="1"/>
  <c r="Y263" i="1"/>
  <c r="AA263" i="1" s="1"/>
  <c r="Y316" i="1"/>
  <c r="AA316" i="1" s="1"/>
  <c r="Y208" i="1"/>
  <c r="AA208" i="1" s="1"/>
  <c r="Y418" i="1"/>
  <c r="AA418" i="1" s="1"/>
  <c r="Y608" i="1"/>
  <c r="AA608" i="1" s="1"/>
  <c r="Y578" i="1"/>
  <c r="AA578" i="1" s="1"/>
  <c r="Y142" i="1"/>
  <c r="AA142" i="1" s="1"/>
  <c r="Y454" i="1"/>
  <c r="AA454" i="1" s="1"/>
  <c r="Y496" i="1"/>
  <c r="AA496" i="1" s="1"/>
  <c r="Y422" i="1"/>
  <c r="AA422" i="1" s="1"/>
  <c r="Y193" i="1"/>
  <c r="AA193" i="1" s="1"/>
  <c r="Y370" i="1"/>
  <c r="AA370" i="1" s="1"/>
  <c r="Y287" i="1"/>
  <c r="AA287" i="1" s="1"/>
  <c r="Y62" i="1"/>
  <c r="AA62" i="1" s="1"/>
  <c r="Y293" i="1"/>
  <c r="AA293" i="1" s="1"/>
  <c r="Y306" i="1"/>
  <c r="AA306" i="1" s="1"/>
  <c r="Y158" i="1"/>
  <c r="AA158" i="1" s="1"/>
  <c r="I498" i="1"/>
  <c r="Y597" i="1"/>
  <c r="AA597" i="1" s="1"/>
  <c r="Y189" i="1"/>
  <c r="AA189" i="1" s="1"/>
  <c r="Y383" i="1"/>
  <c r="AA383" i="1" s="1"/>
  <c r="Y403" i="1"/>
  <c r="AA403" i="1" s="1"/>
  <c r="Y259" i="1"/>
  <c r="AA259" i="1" s="1"/>
  <c r="Y332" i="1"/>
  <c r="AA332" i="1" s="1"/>
  <c r="Y592" i="1"/>
  <c r="AA592" i="1" s="1"/>
  <c r="Y621" i="1"/>
  <c r="AA621" i="1" s="1"/>
  <c r="Y84" i="1"/>
  <c r="AA84" i="1" s="1"/>
  <c r="Y113" i="1"/>
  <c r="AA113" i="1" s="1"/>
  <c r="Y289" i="1"/>
  <c r="AA289" i="1" s="1"/>
  <c r="Y499" i="1"/>
  <c r="AA499" i="1" s="1"/>
  <c r="Y219" i="1"/>
  <c r="AA219" i="1" s="1"/>
  <c r="Y130" i="1"/>
  <c r="AA130" i="1" s="1"/>
  <c r="Y549" i="1"/>
  <c r="AA549" i="1" s="1"/>
  <c r="Y157" i="1"/>
  <c r="AA157" i="1" s="1"/>
  <c r="Y641" i="1"/>
  <c r="AA641" i="1" s="1"/>
  <c r="Y79" i="1"/>
  <c r="AA79" i="1" s="1"/>
  <c r="Y267" i="1"/>
  <c r="AA267" i="1" s="1"/>
  <c r="Y576" i="1"/>
  <c r="AA576" i="1" s="1"/>
  <c r="Y179" i="1"/>
  <c r="AA179" i="1" s="1"/>
  <c r="Y146" i="1"/>
  <c r="AA146" i="1" s="1"/>
  <c r="Y308" i="1"/>
  <c r="AA308" i="1" s="1"/>
  <c r="Y242" i="1"/>
  <c r="AA242" i="1" s="1"/>
  <c r="Y512" i="1"/>
  <c r="AA512" i="1" s="1"/>
  <c r="Y159" i="1"/>
  <c r="AA159" i="1" s="1"/>
  <c r="Y41" i="1"/>
  <c r="AA41" i="1" s="1"/>
  <c r="Y438" i="1"/>
  <c r="AA438" i="1" s="1"/>
  <c r="Y255" i="1"/>
  <c r="AA255" i="1" s="1"/>
  <c r="Y420" i="1"/>
  <c r="AA420" i="1" s="1"/>
  <c r="Y329" i="1"/>
  <c r="AA329" i="1" s="1"/>
  <c r="Y415" i="1"/>
  <c r="AA415" i="1" s="1"/>
  <c r="Y261" i="1"/>
  <c r="AA261" i="1" s="1"/>
  <c r="Y240" i="1"/>
  <c r="AA240" i="1" s="1"/>
  <c r="X129" i="1"/>
  <c r="Y129" i="1"/>
  <c r="AA129" i="1" s="1"/>
  <c r="I285" i="1"/>
  <c r="Y285" i="1"/>
  <c r="AA285" i="1" s="1"/>
  <c r="I412" i="1"/>
  <c r="Y412" i="1"/>
  <c r="AA412" i="1" s="1"/>
  <c r="N123" i="1"/>
  <c r="Y123" i="1"/>
  <c r="AA123" i="1" s="1"/>
  <c r="S163" i="1"/>
  <c r="Y163" i="1"/>
  <c r="AA163" i="1" s="1"/>
  <c r="I204" i="1"/>
  <c r="Y204" i="1"/>
  <c r="AA204" i="1" s="1"/>
  <c r="I212" i="1"/>
  <c r="Y212" i="1"/>
  <c r="AA212" i="1" s="1"/>
  <c r="Y322" i="1"/>
  <c r="AA322" i="1" s="1"/>
  <c r="I322" i="1"/>
  <c r="I352" i="1"/>
  <c r="Y352" i="1"/>
  <c r="AA352" i="1" s="1"/>
  <c r="N385" i="1"/>
  <c r="Y385" i="1"/>
  <c r="AA385" i="1" s="1"/>
  <c r="N527" i="1"/>
  <c r="Y527" i="1"/>
  <c r="AA527" i="1" s="1"/>
  <c r="Y90" i="1"/>
  <c r="AA90" i="1" s="1"/>
  <c r="Y133" i="1"/>
  <c r="AA133" i="1" s="1"/>
  <c r="Y348" i="1"/>
  <c r="AA348" i="1" s="1"/>
  <c r="N120" i="1"/>
  <c r="Y120" i="1"/>
  <c r="AA120" i="1" s="1"/>
  <c r="S183" i="1"/>
  <c r="Y183" i="1"/>
  <c r="AA183" i="1" s="1"/>
  <c r="X310" i="1"/>
  <c r="Y310" i="1"/>
  <c r="AA310" i="1" s="1"/>
  <c r="X339" i="1"/>
  <c r="Y339" i="1"/>
  <c r="AA339" i="1" s="1"/>
  <c r="S379" i="1"/>
  <c r="Y379" i="1"/>
  <c r="AA379" i="1" s="1"/>
  <c r="S407" i="1"/>
  <c r="Y407" i="1"/>
  <c r="AA407" i="1" s="1"/>
  <c r="N427" i="1"/>
  <c r="Y427" i="1"/>
  <c r="AA427" i="1" s="1"/>
  <c r="I481" i="1"/>
  <c r="Y481" i="1"/>
  <c r="AA481" i="1" s="1"/>
  <c r="I137" i="1"/>
  <c r="Y137" i="1"/>
  <c r="AA137" i="1" s="1"/>
  <c r="S269" i="1"/>
  <c r="Y269" i="1"/>
  <c r="AA269" i="1" s="1"/>
  <c r="I410" i="1"/>
  <c r="Y410" i="1"/>
  <c r="AA410" i="1" s="1"/>
  <c r="N428" i="1"/>
  <c r="Y428" i="1"/>
  <c r="AA428" i="1" s="1"/>
  <c r="S479" i="1"/>
  <c r="Y479" i="1"/>
  <c r="AA479" i="1" s="1"/>
  <c r="Y643" i="1"/>
  <c r="AA643" i="1" s="1"/>
  <c r="X170" i="1"/>
  <c r="Y170" i="1"/>
  <c r="AA170" i="1" s="1"/>
  <c r="N223" i="1"/>
  <c r="Y223" i="1"/>
  <c r="AA223" i="1" s="1"/>
  <c r="I324" i="1"/>
  <c r="Y324" i="1"/>
  <c r="AA324" i="1" s="1"/>
  <c r="Y700" i="1"/>
  <c r="AA700" i="1" s="1"/>
  <c r="Y150" i="1"/>
  <c r="AA150" i="1" s="1"/>
  <c r="Y202" i="1"/>
  <c r="AA202" i="1" s="1"/>
  <c r="Y192" i="1"/>
  <c r="AA192" i="1" s="1"/>
  <c r="I143" i="1"/>
  <c r="Y143" i="1"/>
  <c r="AA143" i="1" s="1"/>
  <c r="I145" i="1"/>
  <c r="Y145" i="1"/>
  <c r="AA145" i="1" s="1"/>
  <c r="I147" i="1"/>
  <c r="Y147" i="1"/>
  <c r="AA147" i="1" s="1"/>
  <c r="X181" i="1"/>
  <c r="Y181" i="1"/>
  <c r="AA181" i="1" s="1"/>
  <c r="S198" i="1"/>
  <c r="Y198" i="1"/>
  <c r="AA198" i="1" s="1"/>
  <c r="X217" i="1"/>
  <c r="Y217" i="1"/>
  <c r="AA217" i="1" s="1"/>
  <c r="S244" i="1"/>
  <c r="Y244" i="1"/>
  <c r="AA244" i="1" s="1"/>
  <c r="S246" i="1"/>
  <c r="Y246" i="1"/>
  <c r="AA246" i="1" s="1"/>
  <c r="S248" i="1"/>
  <c r="Y248" i="1"/>
  <c r="AA248" i="1" s="1"/>
  <c r="S250" i="1"/>
  <c r="Y250" i="1"/>
  <c r="AA250" i="1" s="1"/>
  <c r="S252" i="1"/>
  <c r="Y252" i="1"/>
  <c r="AA252" i="1" s="1"/>
  <c r="N254" i="1"/>
  <c r="Y254" i="1"/>
  <c r="AA254" i="1" s="1"/>
  <c r="N258" i="1"/>
  <c r="Y258" i="1"/>
  <c r="AA258" i="1" s="1"/>
  <c r="N266" i="1"/>
  <c r="Y266" i="1"/>
  <c r="AA266" i="1" s="1"/>
  <c r="S297" i="1"/>
  <c r="Y297" i="1"/>
  <c r="AA297" i="1" s="1"/>
  <c r="S299" i="1"/>
  <c r="Y299" i="1"/>
  <c r="AA299" i="1" s="1"/>
  <c r="S301" i="1"/>
  <c r="Y301" i="1"/>
  <c r="AA301" i="1" s="1"/>
  <c r="I313" i="1"/>
  <c r="Y313" i="1"/>
  <c r="AA313" i="1" s="1"/>
  <c r="I317" i="1"/>
  <c r="Y317" i="1"/>
  <c r="AA317" i="1" s="1"/>
  <c r="I341" i="1"/>
  <c r="Y341" i="1"/>
  <c r="AA341" i="1" s="1"/>
  <c r="I344" i="1"/>
  <c r="Y344" i="1"/>
  <c r="AA344" i="1" s="1"/>
  <c r="S366" i="1"/>
  <c r="Y366" i="1"/>
  <c r="AA366" i="1" s="1"/>
  <c r="X405" i="1"/>
  <c r="Y405" i="1"/>
  <c r="AA405" i="1" s="1"/>
  <c r="X482" i="1"/>
  <c r="Y482" i="1"/>
  <c r="AA482" i="1" s="1"/>
  <c r="I108" i="1"/>
  <c r="Y108" i="1"/>
  <c r="AA108" i="1" s="1"/>
  <c r="I225" i="1"/>
  <c r="Y225" i="1"/>
  <c r="AA225" i="1" s="1"/>
  <c r="N345" i="1"/>
  <c r="Y345" i="1"/>
  <c r="AA345" i="1" s="1"/>
  <c r="X426" i="1"/>
  <c r="Y426" i="1"/>
  <c r="AA426" i="1" s="1"/>
  <c r="N128" i="1"/>
  <c r="Y128" i="1"/>
  <c r="AA128" i="1" s="1"/>
  <c r="N169" i="1"/>
  <c r="Y169" i="1"/>
  <c r="AA169" i="1" s="1"/>
  <c r="I320" i="1"/>
  <c r="Y320" i="1"/>
  <c r="AA320" i="1" s="1"/>
  <c r="I424" i="1"/>
  <c r="Y424" i="1"/>
  <c r="AA424" i="1" s="1"/>
  <c r="Y640" i="1"/>
  <c r="AA640" i="1" s="1"/>
  <c r="Y638" i="1"/>
  <c r="AA638" i="1" s="1"/>
  <c r="Y236" i="1"/>
  <c r="AA236" i="1" s="1"/>
  <c r="Y275" i="1"/>
  <c r="AA275" i="1" s="1"/>
  <c r="I184" i="1"/>
  <c r="Y184" i="1"/>
  <c r="AA184" i="1" s="1"/>
  <c r="Y195" i="1"/>
  <c r="AA195" i="1" s="1"/>
  <c r="N241" i="1"/>
  <c r="Y241" i="1"/>
  <c r="AA241" i="1" s="1"/>
  <c r="Y294" i="1"/>
  <c r="AA294" i="1" s="1"/>
  <c r="I294" i="1"/>
  <c r="N307" i="1"/>
  <c r="Y307" i="1"/>
  <c r="AA307" i="1" s="1"/>
  <c r="S331" i="1"/>
  <c r="Y331" i="1"/>
  <c r="AA331" i="1" s="1"/>
  <c r="X364" i="1"/>
  <c r="Y364" i="1"/>
  <c r="AA364" i="1" s="1"/>
  <c r="I404" i="1"/>
  <c r="Y404" i="1"/>
  <c r="AA404" i="1" s="1"/>
  <c r="I416" i="1"/>
  <c r="Y416" i="1"/>
  <c r="AA416" i="1" s="1"/>
  <c r="I423" i="1"/>
  <c r="Y423" i="1"/>
  <c r="AA423" i="1" s="1"/>
  <c r="X433" i="1"/>
  <c r="Y433" i="1"/>
  <c r="AA433" i="1" s="1"/>
  <c r="N495" i="1"/>
  <c r="Y495" i="1"/>
  <c r="AA495" i="1" s="1"/>
  <c r="S669" i="1"/>
  <c r="Y669" i="1"/>
  <c r="AA669" i="1" s="1"/>
  <c r="I683" i="1"/>
  <c r="Y683" i="1"/>
  <c r="AA683" i="1" s="1"/>
  <c r="Y531" i="1"/>
  <c r="AA531" i="1" s="1"/>
  <c r="Y665" i="1"/>
  <c r="AA665" i="1" s="1"/>
  <c r="Y646" i="1"/>
  <c r="AA646" i="1" s="1"/>
  <c r="I53" i="1"/>
  <c r="Y174" i="1"/>
  <c r="AA174" i="1" s="1"/>
  <c r="Y430" i="1"/>
  <c r="AA430" i="1" s="1"/>
  <c r="I60" i="1"/>
  <c r="Y60" i="1"/>
  <c r="AA60" i="1" s="1"/>
  <c r="Y94" i="1"/>
  <c r="AA94" i="1" s="1"/>
  <c r="I94" i="1"/>
  <c r="N182" i="1"/>
  <c r="Y182" i="1"/>
  <c r="AA182" i="1" s="1"/>
  <c r="I194" i="1"/>
  <c r="Y194" i="1"/>
  <c r="AA194" i="1" s="1"/>
  <c r="I199" i="1"/>
  <c r="Y199" i="1"/>
  <c r="AA199" i="1" s="1"/>
  <c r="I245" i="1"/>
  <c r="Y245" i="1"/>
  <c r="AA245" i="1" s="1"/>
  <c r="N290" i="1"/>
  <c r="Y290" i="1"/>
  <c r="AA290" i="1" s="1"/>
  <c r="Y298" i="1"/>
  <c r="AA298" i="1" s="1"/>
  <c r="I298" i="1"/>
  <c r="N406" i="1"/>
  <c r="Y406" i="1"/>
  <c r="AA406" i="1" s="1"/>
  <c r="N413" i="1"/>
  <c r="Y413" i="1"/>
  <c r="AA413" i="1" s="1"/>
  <c r="N432" i="1"/>
  <c r="Y432" i="1"/>
  <c r="AA432" i="1" s="1"/>
  <c r="N577" i="1"/>
  <c r="Y577" i="1"/>
  <c r="AA577" i="1" s="1"/>
  <c r="I497" i="1"/>
  <c r="Y497" i="1"/>
  <c r="AA497" i="1" s="1"/>
  <c r="I437" i="1"/>
  <c r="H1059" i="3" s="1"/>
  <c r="Y437" i="1"/>
  <c r="AA437" i="1" s="1"/>
  <c r="I191" i="1"/>
  <c r="Y191" i="1"/>
  <c r="AA191" i="1" s="1"/>
  <c r="S314" i="1"/>
  <c r="Y314" i="1"/>
  <c r="AA314" i="1" s="1"/>
  <c r="Y102" i="1"/>
  <c r="AA102" i="1" s="1"/>
  <c r="Y360" i="1"/>
  <c r="AA360" i="1" s="1"/>
  <c r="Y343" i="1"/>
  <c r="AA343" i="1" s="1"/>
  <c r="N377" i="1"/>
  <c r="I45" i="1"/>
  <c r="Y45" i="1"/>
  <c r="AA45" i="1" s="1"/>
  <c r="S107" i="1"/>
  <c r="Y107" i="1"/>
  <c r="AA107" i="1" s="1"/>
  <c r="I131" i="1"/>
  <c r="Y131" i="1"/>
  <c r="AA131" i="1" s="1"/>
  <c r="I140" i="1"/>
  <c r="Y140" i="1"/>
  <c r="AA140" i="1" s="1"/>
  <c r="N153" i="1"/>
  <c r="Y153" i="1"/>
  <c r="AA153" i="1" s="1"/>
  <c r="X214" i="1"/>
  <c r="Y214" i="1"/>
  <c r="AA214" i="1" s="1"/>
  <c r="S284" i="1"/>
  <c r="Y284" i="1"/>
  <c r="AA284" i="1" s="1"/>
  <c r="I327" i="1"/>
  <c r="Y327" i="1"/>
  <c r="AA327" i="1" s="1"/>
  <c r="X357" i="1"/>
  <c r="Y357" i="1"/>
  <c r="AA357" i="1" s="1"/>
  <c r="Y392" i="1"/>
  <c r="I397" i="1"/>
  <c r="Y397" i="1"/>
  <c r="AA397" i="1" s="1"/>
  <c r="I399" i="1"/>
  <c r="Y399" i="1"/>
  <c r="AA399" i="1" s="1"/>
  <c r="X607" i="1"/>
  <c r="Y607" i="1"/>
  <c r="AA607" i="1" s="1"/>
  <c r="I135" i="1"/>
  <c r="Y135" i="1"/>
  <c r="AA135" i="1" s="1"/>
  <c r="N350" i="1"/>
  <c r="Y350" i="1"/>
  <c r="AA350" i="1" s="1"/>
  <c r="N356" i="1"/>
  <c r="Y356" i="1"/>
  <c r="AA356" i="1" s="1"/>
  <c r="S126" i="1"/>
  <c r="Y126" i="1"/>
  <c r="AA126" i="1" s="1"/>
  <c r="I206" i="1"/>
  <c r="Y206" i="1"/>
  <c r="AA206" i="1" s="1"/>
  <c r="S318" i="1"/>
  <c r="Y318" i="1"/>
  <c r="AA318" i="1" s="1"/>
  <c r="Y326" i="1"/>
  <c r="AA326" i="1" s="1"/>
  <c r="I326" i="1"/>
  <c r="Y539" i="1"/>
  <c r="AA539" i="1" s="1"/>
  <c r="Y529" i="1"/>
  <c r="AA529" i="1" s="1"/>
  <c r="Y647" i="1"/>
  <c r="AA647" i="1" s="1"/>
  <c r="Y101" i="1"/>
  <c r="AA101" i="1" s="1"/>
  <c r="Y387" i="1"/>
  <c r="AA387" i="1" s="1"/>
  <c r="Y542" i="1"/>
  <c r="AA542" i="1" s="1"/>
  <c r="Y230" i="1"/>
  <c r="AA230" i="1" s="1"/>
  <c r="Y279" i="1"/>
  <c r="AA279" i="1" s="1"/>
  <c r="Y69" i="1"/>
  <c r="AA69" i="1" s="1"/>
  <c r="N72" i="1"/>
  <c r="Y72" i="1"/>
  <c r="AA72" i="1" s="1"/>
  <c r="S100" i="1"/>
  <c r="Y100" i="1"/>
  <c r="AA100" i="1" s="1"/>
  <c r="X149" i="1"/>
  <c r="Y149" i="1"/>
  <c r="AA149" i="1" s="1"/>
  <c r="I167" i="1"/>
  <c r="Y167" i="1"/>
  <c r="AA167" i="1" s="1"/>
  <c r="S190" i="1"/>
  <c r="Y190" i="1"/>
  <c r="AA190" i="1" s="1"/>
  <c r="S205" i="1"/>
  <c r="Y205" i="1"/>
  <c r="AA205" i="1" s="1"/>
  <c r="S207" i="1"/>
  <c r="Y207" i="1"/>
  <c r="AA207" i="1" s="1"/>
  <c r="N228" i="1"/>
  <c r="Y228" i="1"/>
  <c r="AA228" i="1" s="1"/>
  <c r="N232" i="1"/>
  <c r="Y232" i="1"/>
  <c r="AA232" i="1" s="1"/>
  <c r="I238" i="1"/>
  <c r="Y238" i="1"/>
  <c r="AA238" i="1" s="1"/>
  <c r="N271" i="1"/>
  <c r="Y271" i="1"/>
  <c r="AA271" i="1" s="1"/>
  <c r="N273" i="1"/>
  <c r="Y273" i="1"/>
  <c r="AA273" i="1" s="1"/>
  <c r="I281" i="1"/>
  <c r="Y281" i="1"/>
  <c r="AA281" i="1" s="1"/>
  <c r="I283" i="1"/>
  <c r="Y283" i="1"/>
  <c r="AA283" i="1" s="1"/>
  <c r="S325" i="1"/>
  <c r="Y325" i="1"/>
  <c r="AA325" i="1" s="1"/>
  <c r="Y353" i="1"/>
  <c r="AA353" i="1" s="1"/>
  <c r="X384" i="1"/>
  <c r="Y384" i="1"/>
  <c r="AA384" i="1" s="1"/>
  <c r="X429" i="1"/>
  <c r="Y429" i="1"/>
  <c r="AA429" i="1" s="1"/>
  <c r="I666" i="1"/>
  <c r="Y666" i="1"/>
  <c r="AA666" i="1" s="1"/>
  <c r="N464" i="1"/>
  <c r="Y464" i="1"/>
  <c r="AA464" i="1" s="1"/>
  <c r="N671" i="1"/>
  <c r="Y671" i="1"/>
  <c r="AA671" i="1" s="1"/>
  <c r="Y136" i="1"/>
  <c r="AA136" i="1" s="1"/>
  <c r="Y80" i="1"/>
  <c r="AA80" i="1" s="1"/>
  <c r="Y134" i="1"/>
  <c r="AA134" i="1" s="1"/>
  <c r="Y151" i="1"/>
  <c r="AA151" i="1" s="1"/>
  <c r="Y511" i="1"/>
  <c r="AA511" i="1" s="1"/>
  <c r="Y38" i="1"/>
  <c r="AA38" i="1" s="1"/>
  <c r="Y83" i="1"/>
  <c r="AA83" i="1" s="1"/>
  <c r="Y118" i="1"/>
  <c r="AA118" i="1" s="1"/>
  <c r="Y93" i="1"/>
  <c r="AA93" i="1" s="1"/>
  <c r="Y358" i="1"/>
  <c r="AA358" i="1" s="1"/>
  <c r="Y368" i="1"/>
  <c r="AA368" i="1" s="1"/>
  <c r="Y338" i="1"/>
  <c r="AA338" i="1" s="1"/>
  <c r="Y288" i="1"/>
  <c r="AA288" i="1" s="1"/>
  <c r="Y59" i="1"/>
  <c r="AA59" i="1" s="1"/>
  <c r="Y106" i="1"/>
  <c r="AA106" i="1" s="1"/>
  <c r="Y56" i="1"/>
  <c r="AA56" i="1" s="1"/>
  <c r="Y54" i="1"/>
  <c r="AA54" i="1" s="1"/>
  <c r="Y36" i="1"/>
  <c r="AA36" i="1" s="1"/>
  <c r="Y55" i="1"/>
  <c r="AA55" i="1" s="1"/>
  <c r="Y67" i="1"/>
  <c r="AA67" i="1" s="1"/>
  <c r="Y125" i="1"/>
  <c r="AA125" i="1" s="1"/>
  <c r="Y65" i="1"/>
  <c r="AA65" i="1" s="1"/>
  <c r="Y74" i="1"/>
  <c r="AA74" i="1" s="1"/>
  <c r="Y88" i="1"/>
  <c r="AA88" i="1" s="1"/>
  <c r="Y277" i="1"/>
  <c r="AA277" i="1" s="1"/>
  <c r="Y117" i="1"/>
  <c r="AA117" i="1" s="1"/>
  <c r="Y92" i="1"/>
  <c r="AA92" i="1" s="1"/>
  <c r="Y46" i="1"/>
  <c r="AA46" i="1" s="1"/>
  <c r="Y64" i="1"/>
  <c r="AA64" i="1" s="1"/>
  <c r="Y109" i="1"/>
  <c r="AA109" i="1" s="1"/>
  <c r="I50" i="1"/>
  <c r="Y58" i="1"/>
  <c r="AA58" i="1" s="1"/>
  <c r="Y40" i="1"/>
  <c r="AA40" i="1" s="1"/>
  <c r="Y87" i="1"/>
  <c r="AA87" i="1" s="1"/>
  <c r="Y103" i="1"/>
  <c r="AA103" i="1" s="1"/>
  <c r="Y71" i="1"/>
  <c r="AA71" i="1" s="1"/>
  <c r="Y334" i="1"/>
  <c r="AA334" i="1" s="1"/>
  <c r="Y124" i="1"/>
  <c r="AA124" i="1" s="1"/>
  <c r="Y115" i="1"/>
  <c r="AA115" i="1" s="1"/>
  <c r="Y99" i="1"/>
  <c r="AA99" i="1" s="1"/>
  <c r="Y116" i="1"/>
  <c r="AA116" i="1" s="1"/>
  <c r="X233" i="1"/>
  <c r="Y233" i="1"/>
  <c r="AA233" i="1" s="1"/>
  <c r="Y685" i="1"/>
  <c r="AA685" i="1" s="1"/>
  <c r="Y303" i="1"/>
  <c r="AA303" i="1" s="1"/>
  <c r="Y51" i="1"/>
  <c r="AA51" i="1" s="1"/>
  <c r="Y63" i="1"/>
  <c r="AA63" i="1" s="1"/>
  <c r="Y114" i="1"/>
  <c r="AA114" i="1" s="1"/>
  <c r="Y95" i="1"/>
  <c r="AA95" i="1" s="1"/>
  <c r="Y61" i="1"/>
  <c r="AA61" i="1" s="1"/>
  <c r="Y625" i="1"/>
  <c r="AA625" i="1" s="1"/>
  <c r="Y77" i="1"/>
  <c r="AA77" i="1" s="1"/>
  <c r="Y538" i="1"/>
  <c r="AA538" i="1" s="1"/>
  <c r="Y57" i="1"/>
  <c r="AA57" i="1" s="1"/>
  <c r="Y698" i="1"/>
  <c r="AA698" i="1" s="1"/>
  <c r="Y97" i="1"/>
  <c r="AA97" i="1" s="1"/>
  <c r="Y256" i="1"/>
  <c r="AA256" i="1" s="1"/>
  <c r="Y402" i="1"/>
  <c r="AA402" i="1" s="1"/>
  <c r="Y215" i="1"/>
  <c r="AA215" i="1" s="1"/>
  <c r="Y42" i="1"/>
  <c r="AA42" i="1" s="1"/>
  <c r="Y68" i="1"/>
  <c r="AA68" i="1" s="1"/>
  <c r="I80" i="1"/>
  <c r="Y112" i="1"/>
  <c r="AA112" i="1" s="1"/>
  <c r="Y154" i="1"/>
  <c r="AA154" i="1" s="1"/>
  <c r="Y203" i="1"/>
  <c r="AA203" i="1" s="1"/>
  <c r="Y160" i="1"/>
  <c r="AA160" i="1" s="1"/>
  <c r="Y188" i="1"/>
  <c r="AA188" i="1" s="1"/>
  <c r="Y210" i="1"/>
  <c r="AA210" i="1" s="1"/>
  <c r="Y156" i="1"/>
  <c r="AA156" i="1" s="1"/>
  <c r="Y201" i="1"/>
  <c r="AA201" i="1" s="1"/>
  <c r="Y49" i="1"/>
  <c r="AA49" i="1" s="1"/>
  <c r="Y172" i="1"/>
  <c r="AA172" i="1" s="1"/>
  <c r="Y162" i="1"/>
  <c r="AA162" i="1" s="1"/>
  <c r="I42" i="1"/>
  <c r="I55" i="1"/>
  <c r="I59" i="1"/>
  <c r="I68" i="1"/>
  <c r="I105" i="1"/>
  <c r="Y105" i="1"/>
  <c r="AA105" i="1" s="1"/>
  <c r="N106" i="1"/>
  <c r="S112" i="1"/>
  <c r="S116" i="1"/>
  <c r="N134" i="1"/>
  <c r="N154" i="1"/>
  <c r="Y227" i="1"/>
  <c r="AA227" i="1" s="1"/>
  <c r="Y132" i="1"/>
  <c r="AA132" i="1" s="1"/>
  <c r="Y265" i="1"/>
  <c r="AA265" i="1" s="1"/>
  <c r="Y75" i="1"/>
  <c r="AA75" i="1" s="1"/>
  <c r="Y165" i="1"/>
  <c r="AA165" i="1" s="1"/>
  <c r="I73" i="1"/>
  <c r="Y73" i="1"/>
  <c r="AA73" i="1" s="1"/>
  <c r="S121" i="1"/>
  <c r="Y121" i="1"/>
  <c r="AA121" i="1" s="1"/>
  <c r="Y226" i="1"/>
  <c r="AA226" i="1" s="1"/>
  <c r="Y104" i="1"/>
  <c r="AA104" i="1" s="1"/>
  <c r="Y221" i="1"/>
  <c r="AA221" i="1" s="1"/>
  <c r="Y52" i="1"/>
  <c r="AA52" i="1" s="1"/>
  <c r="Y187" i="1"/>
  <c r="AA187" i="1" s="1"/>
  <c r="Y216" i="1"/>
  <c r="AA216" i="1" s="1"/>
  <c r="Y138" i="1"/>
  <c r="AA138" i="1" s="1"/>
  <c r="S160" i="1"/>
  <c r="N201" i="1"/>
  <c r="X274" i="1"/>
  <c r="Y274" i="1"/>
  <c r="AA274" i="1" s="1"/>
  <c r="S292" i="1"/>
  <c r="Y292" i="1"/>
  <c r="AA292" i="1" s="1"/>
  <c r="I312" i="1"/>
  <c r="Y312" i="1"/>
  <c r="AA312" i="1" s="1"/>
  <c r="Y218" i="1"/>
  <c r="AA218" i="1" s="1"/>
  <c r="Y76" i="1"/>
  <c r="AA76" i="1" s="1"/>
  <c r="N151" i="1"/>
  <c r="Y186" i="1"/>
  <c r="AA186" i="1" s="1"/>
  <c r="Y209" i="1"/>
  <c r="AA209" i="1" s="1"/>
  <c r="I200" i="1"/>
  <c r="Y200" i="1"/>
  <c r="AA200" i="1" s="1"/>
  <c r="Y253" i="1"/>
  <c r="AA253" i="1" s="1"/>
  <c r="Y381" i="1"/>
  <c r="AA381" i="1" s="1"/>
  <c r="X381" i="1"/>
  <c r="S388" i="1"/>
  <c r="Y388" i="1"/>
  <c r="AA388" i="1" s="1"/>
  <c r="Y550" i="1"/>
  <c r="AA550" i="1" s="1"/>
  <c r="I550" i="1"/>
  <c r="Y354" i="1"/>
  <c r="AA354" i="1" s="1"/>
  <c r="Y1059" i="3" l="1"/>
  <c r="H1060" i="3"/>
  <c r="Y1060" i="3" s="1"/>
  <c r="W733" i="1"/>
  <c r="R734" i="1"/>
  <c r="W734" i="1"/>
  <c r="H734" i="1"/>
  <c r="R733" i="1"/>
  <c r="Y727" i="1"/>
  <c r="Y728" i="1" s="1"/>
  <c r="Y730" i="1" s="1"/>
  <c r="M733" i="1"/>
  <c r="H735" i="1" l="1"/>
  <c r="R735" i="1"/>
  <c r="W735" i="1"/>
  <c r="M735" i="1"/>
  <c r="Y734" i="1"/>
  <c r="Y733" i="1"/>
  <c r="Y735" i="1" l="1"/>
</calcChain>
</file>

<file path=xl/sharedStrings.xml><?xml version="1.0" encoding="utf-8"?>
<sst xmlns="http://schemas.openxmlformats.org/spreadsheetml/2006/main" count="3503" uniqueCount="1411">
  <si>
    <t>ANNUAL PROCUREMENT PLAN-COMMON SUPPLIES AND EQUIPMENT (APP-CSE) 2020 FORM</t>
  </si>
  <si>
    <t>Introduction:</t>
  </si>
  <si>
    <t>Instructions:</t>
  </si>
  <si>
    <t>1. Download the worksheet file APP-CSE 2020 template at www.ps-philgeps.gov.ph</t>
  </si>
  <si>
    <t>2. Indicate the agency’s monthly requirement per item in the APP-CSE 2020 form.</t>
  </si>
  <si>
    <t>3. The agency should indicate zero if an item is not being purchased by the agency or purchased for a particular month.</t>
  </si>
  <si>
    <t xml:space="preserve">4. Agency must not delete any item in the template; neither should it include line items or revise the template.  </t>
  </si>
  <si>
    <t>5. An APP-CSE is considered incorrect or invalid if</t>
  </si>
  <si>
    <t>7. Once accomplished and finalized, the APP-CSE 2019 form should be:</t>
  </si>
  <si>
    <t>13111203-AC-F01</t>
  </si>
  <si>
    <t>47131812-AF-A01</t>
  </si>
  <si>
    <t>Department/Bureau/Office:</t>
  </si>
  <si>
    <t>12191601-AL-E01</t>
  </si>
  <si>
    <t>26111702-BT-A02</t>
  </si>
  <si>
    <t>26111702-BT-A01</t>
  </si>
  <si>
    <t>26111702-BT-A03</t>
  </si>
  <si>
    <t>Agency Account Code:</t>
  </si>
  <si>
    <t>44101602-PB-M01</t>
  </si>
  <si>
    <t>47131604-BR-S01</t>
  </si>
  <si>
    <t>47131604-BR-T01</t>
  </si>
  <si>
    <t>Contact Person:</t>
  </si>
  <si>
    <t>44101807-CA-C01</t>
  </si>
  <si>
    <t>13111201-CF-P01</t>
  </si>
  <si>
    <t>13111201-CF-P02</t>
  </si>
  <si>
    <t>Region:</t>
  </si>
  <si>
    <t>14111525-CA-A01</t>
  </si>
  <si>
    <t>56101504-CM-B01</t>
  </si>
  <si>
    <t>56101504-CM-W01</t>
  </si>
  <si>
    <t>Organization Type:</t>
  </si>
  <si>
    <t>44121710-CH-W01</t>
  </si>
  <si>
    <t>47131829-TB-C01</t>
  </si>
  <si>
    <t>47131805-CL-P01</t>
  </si>
  <si>
    <t>Position:</t>
  </si>
  <si>
    <t>60121413-CB-P01</t>
  </si>
  <si>
    <t>60121413-CB-P02</t>
  </si>
  <si>
    <t>44122105-BF-C01</t>
  </si>
  <si>
    <t>44122105-BF-C02</t>
  </si>
  <si>
    <t>43211507-DCT-03</t>
  </si>
  <si>
    <t>44122105-BF-C03</t>
  </si>
  <si>
    <t>44122105-BF-C04</t>
  </si>
  <si>
    <t>Address:</t>
  </si>
  <si>
    <t>43212102-PR-D02</t>
  </si>
  <si>
    <t>45121517-DO-C01</t>
  </si>
  <si>
    <t>45111609-MM-P01</t>
  </si>
  <si>
    <t xml:space="preserve">E-mail : </t>
  </si>
  <si>
    <t>14111506-CF-L11</t>
  </si>
  <si>
    <t xml:space="preserve">                </t>
  </si>
  <si>
    <t>14111506-CF-L12</t>
  </si>
  <si>
    <t>14111506-CF-L22</t>
  </si>
  <si>
    <t>14111506-CF-L21</t>
  </si>
  <si>
    <t>14111506-CF-L31</t>
  </si>
  <si>
    <t xml:space="preserve">Telephone/Mobile Nos: </t>
  </si>
  <si>
    <t>14111506-CF-L32</t>
  </si>
  <si>
    <t>44121801-CT-R01</t>
  </si>
  <si>
    <t>44121612-BL-H01</t>
  </si>
  <si>
    <t>Item &amp; Specifications</t>
  </si>
  <si>
    <t>44121612-CU-H01</t>
  </si>
  <si>
    <t>44111515-DF-B01</t>
  </si>
  <si>
    <t>44122011-DF-F01</t>
  </si>
  <si>
    <t>44103202-DS-M01</t>
  </si>
  <si>
    <t>Unit of Measure</t>
  </si>
  <si>
    <t>Monthly Quantity Requirement</t>
  </si>
  <si>
    <t>47131811-DE-B02</t>
  </si>
  <si>
    <t>47131811-DE-P02</t>
  </si>
  <si>
    <t>Total Quantity
for the year</t>
  </si>
  <si>
    <t>52161535-DV-R01</t>
  </si>
  <si>
    <t xml:space="preserve">Price Catalogue </t>
  </si>
  <si>
    <t>47131803-DS-A01</t>
  </si>
  <si>
    <t>Total Amount
for the year</t>
  </si>
  <si>
    <t>44103109-BR-D05</t>
  </si>
  <si>
    <t>Jan</t>
  </si>
  <si>
    <t>47131601-DU-P01</t>
  </si>
  <si>
    <t>Feb</t>
  </si>
  <si>
    <t>Mar</t>
  </si>
  <si>
    <t>Q1</t>
  </si>
  <si>
    <t>Q1
AMOUNT</t>
  </si>
  <si>
    <t xml:space="preserve">April </t>
  </si>
  <si>
    <t xml:space="preserve">May </t>
  </si>
  <si>
    <t>June</t>
  </si>
  <si>
    <t>Q2</t>
  </si>
  <si>
    <t>Q2
AMOUNT</t>
  </si>
  <si>
    <t>July</t>
  </si>
  <si>
    <t>Aug</t>
  </si>
  <si>
    <t>Sept</t>
  </si>
  <si>
    <t>Q3</t>
  </si>
  <si>
    <t>Q3
AMOUNT</t>
  </si>
  <si>
    <t>Oct</t>
  </si>
  <si>
    <t>Nov</t>
  </si>
  <si>
    <t>Dec</t>
  </si>
  <si>
    <t>Q4</t>
  </si>
  <si>
    <t>Q4
AMOUNT</t>
  </si>
  <si>
    <t>40101604-EF-G01</t>
  </si>
  <si>
    <t>40101604-EF-C01</t>
  </si>
  <si>
    <t>PART I. AVAILABLE AT PROCUREMENT SERVICE STORES</t>
  </si>
  <si>
    <t>40101604-EF-S01</t>
  </si>
  <si>
    <t>40101604-EF-W01</t>
  </si>
  <si>
    <t>44121506-EN-D01</t>
  </si>
  <si>
    <t>44121506-EN-D02</t>
  </si>
  <si>
    <t>44121506-EN-X01</t>
  </si>
  <si>
    <t>44121506-EN-X02</t>
  </si>
  <si>
    <t>Pesticides or Pest Repellents</t>
  </si>
  <si>
    <t>44111912-ER-B01</t>
  </si>
  <si>
    <t>60121534-ER-P01</t>
  </si>
  <si>
    <t>43201827-HD-X02</t>
  </si>
  <si>
    <t>44101714-FX-M01</t>
  </si>
  <si>
    <t>44122118-FA-P01</t>
  </si>
  <si>
    <t>44111515-FO-X01</t>
  </si>
  <si>
    <t>44122018-FT-D01</t>
  </si>
  <si>
    <t>44122018-FT-D02</t>
  </si>
  <si>
    <t>46191601-FE-M01</t>
  </si>
  <si>
    <t>46191601-FE-H01</t>
  </si>
  <si>
    <t>43202010-FD-U01</t>
  </si>
  <si>
    <t>47131802-FW-P02</t>
  </si>
  <si>
    <t>10191509-IN-A01</t>
  </si>
  <si>
    <t>39101605-FL-T01</t>
  </si>
  <si>
    <t>INSECTICIDE, aerosol type, net content: 600ml min</t>
  </si>
  <si>
    <t>can</t>
  </si>
  <si>
    <t>44122011-FO-F01</t>
  </si>
  <si>
    <t>44122011-FO-F02</t>
  </si>
  <si>
    <t>44122011-FO-L01</t>
  </si>
  <si>
    <t>44122011-FO-L02</t>
  </si>
  <si>
    <t>44122027-FO-P01</t>
  </si>
  <si>
    <t>44122011-FO-T03</t>
  </si>
  <si>
    <t>44122011-FO-T04</t>
  </si>
  <si>
    <t>47131830-FC-A01</t>
  </si>
  <si>
    <t>31201610-GL-J01</t>
  </si>
  <si>
    <t>55101524-RA-H01</t>
  </si>
  <si>
    <t>44122008-IT-T01</t>
  </si>
  <si>
    <t>Solvents</t>
  </si>
  <si>
    <t>44103105-CA-C04</t>
  </si>
  <si>
    <t>ALCOHOL, ethyl, 68%-70%, scented, 500ml (-5ml)</t>
  </si>
  <si>
    <t>44103105-CA-C02</t>
  </si>
  <si>
    <t>bottle</t>
  </si>
  <si>
    <t>44103105-CA-B04</t>
  </si>
  <si>
    <t>44103105-CA-B02</t>
  </si>
  <si>
    <t>Color Compounds and Dispersions</t>
  </si>
  <si>
    <t>12171703-SI-P01</t>
  </si>
  <si>
    <t>STAMP PAD INK, purple or violet</t>
  </si>
  <si>
    <t>44103105-EP-B17</t>
  </si>
  <si>
    <t>44103105-EP-C17</t>
  </si>
  <si>
    <t>44103105-EP-M17</t>
  </si>
  <si>
    <t>44103105-EP-Y17</t>
  </si>
  <si>
    <t>Films</t>
  </si>
  <si>
    <t>ACETATE, thickness: 0.075mm min (gauge #3)</t>
  </si>
  <si>
    <t>roll</t>
  </si>
  <si>
    <t>44103105-HP-B09</t>
  </si>
  <si>
    <t>CARBON FILM, PE, black, size 210mm x 297mm</t>
  </si>
  <si>
    <t>44103105-HP-T10</t>
  </si>
  <si>
    <t>box</t>
  </si>
  <si>
    <t>44103105-HP-T30</t>
  </si>
  <si>
    <t>CARBON FILM, PE, black, size 216mm x 330mm</t>
  </si>
  <si>
    <t>44103105-HP-B17</t>
  </si>
  <si>
    <t>44103105-HP-T17</t>
  </si>
  <si>
    <t>44103105-HP-B35</t>
  </si>
  <si>
    <t>44103105-HP-T35</t>
  </si>
  <si>
    <t>Paper Materials and Products</t>
  </si>
  <si>
    <t>44103105-HX-C40</t>
  </si>
  <si>
    <t>CARTOLINA, assorted colors</t>
  </si>
  <si>
    <t>pack</t>
  </si>
  <si>
    <t>44103105-HX-M40</t>
  </si>
  <si>
    <t>44103105-HX-Y40</t>
  </si>
  <si>
    <t>44103105-HX-B40</t>
  </si>
  <si>
    <t>44103105-HP-B20</t>
  </si>
  <si>
    <t>44103105-HP-T20</t>
  </si>
  <si>
    <t>44103105-HX-B43</t>
  </si>
  <si>
    <t>44103105-HX-C43</t>
  </si>
  <si>
    <t>44103105-HX-M43</t>
  </si>
  <si>
    <t>44103105-HX-Y43</t>
  </si>
  <si>
    <t>44103105-HP-B36</t>
  </si>
  <si>
    <t>44103105-HP-T36</t>
  </si>
  <si>
    <t>44103105-HP-B33</t>
  </si>
  <si>
    <t>44103105-HP-T33</t>
  </si>
  <si>
    <t>44103105-HP-B42</t>
  </si>
  <si>
    <t>44103105-HP-C33</t>
  </si>
  <si>
    <t>44103105-HP-M33</t>
  </si>
  <si>
    <t>44103105-HP-Y33</t>
  </si>
  <si>
    <t>CONTINUOUS FORM, 1 PLY, 280 x 241mm</t>
  </si>
  <si>
    <t>44103105-HP-B40</t>
  </si>
  <si>
    <t>44103105-HP-T40</t>
  </si>
  <si>
    <t>44103105-HP-P48</t>
  </si>
  <si>
    <t>44103105-HP-C48</t>
  </si>
  <si>
    <t>44103105-HP-M48</t>
  </si>
  <si>
    <t>44103105-HP-Y48</t>
  </si>
  <si>
    <t>44103105-HP-G48</t>
  </si>
  <si>
    <t>CONTINUOUS FORM, 1 PLY, 280 x 378mm</t>
  </si>
  <si>
    <t>44103105-HP-B48</t>
  </si>
  <si>
    <t>44103105-HP-B49</t>
  </si>
  <si>
    <t>44103105-HP-C49</t>
  </si>
  <si>
    <t>44103105-HP-M49</t>
  </si>
  <si>
    <t>44103105-HP-Y49</t>
  </si>
  <si>
    <t>44103105-HP-T43</t>
  </si>
  <si>
    <t>44103105-HP-B43</t>
  </si>
  <si>
    <t>CONTINUOUS FORM, 2 ply, 280 x 378mm, carbonless</t>
  </si>
  <si>
    <t>44103105-HP-C50</t>
  </si>
  <si>
    <t>44103105-HP-M50</t>
  </si>
  <si>
    <t>44103105-HP-Y50</t>
  </si>
  <si>
    <t>44103105-HP-B50</t>
  </si>
  <si>
    <t>44103105-HX-C48</t>
  </si>
  <si>
    <t>44103105-HX-M48</t>
  </si>
  <si>
    <t>CONTINUOUS FORM, 2 ply, 280mm x 241mm, carbonless</t>
  </si>
  <si>
    <t>44103105-HX-Y48</t>
  </si>
  <si>
    <t>44103105-HX-B48</t>
  </si>
  <si>
    <t>44103105-HP-C51</t>
  </si>
  <si>
    <t>44103105-HP-M51</t>
  </si>
  <si>
    <t>44103105-HP-Y51</t>
  </si>
  <si>
    <t>44103105-HP-B51</t>
  </si>
  <si>
    <t>44103105-HX-C49</t>
  </si>
  <si>
    <t>CONTINUOUS FORM, 3 PLY, 280 x 241mm, carbonless</t>
  </si>
  <si>
    <t>44103105-HX-M49</t>
  </si>
  <si>
    <t>44103105-HX-Y49</t>
  </si>
  <si>
    <t>44103105-HX-B49</t>
  </si>
  <si>
    <t>CONTINUOUS FORM, 3 PLY, 280 x 378mm, carbonless</t>
  </si>
  <si>
    <t>14111609-LL-C01</t>
  </si>
  <si>
    <t>LOOSELEAF COVER, made of chipboard, for legal</t>
  </si>
  <si>
    <t>bundle</t>
  </si>
  <si>
    <t>39101628-LB-L01</t>
  </si>
  <si>
    <t>14111514-NP-S02</t>
  </si>
  <si>
    <t>NOTE PAD, stick on, 50mm x 76mm (2" x 3") min</t>
  </si>
  <si>
    <t>pad</t>
  </si>
  <si>
    <t>44111515-MF-B02</t>
  </si>
  <si>
    <t>14111514-NP-S04</t>
  </si>
  <si>
    <t>NOTE PAD, stick on, 76mm x 100mm (3" x 4") min</t>
  </si>
  <si>
    <t>44121716-MA-F01</t>
  </si>
  <si>
    <t>44121708-MP-B01</t>
  </si>
  <si>
    <t>14111514-NP-S03</t>
  </si>
  <si>
    <t>NOTE PAD, stick on, 76mm x 76mm (3" x 3") min</t>
  </si>
  <si>
    <t>44121708-MP-B02</t>
  </si>
  <si>
    <t>44121708-MP-B03</t>
  </si>
  <si>
    <t>44121708-MW-B01</t>
  </si>
  <si>
    <t>44121708-MW-B02</t>
  </si>
  <si>
    <t>14111514-NB-S01</t>
  </si>
  <si>
    <t>NOTEBOOK, STENOGRAPHER, spiral, 40 leaves</t>
  </si>
  <si>
    <t>piece</t>
  </si>
  <si>
    <t>44121708-MW-B03</t>
  </si>
  <si>
    <t>47121804-MP-B01</t>
  </si>
  <si>
    <t>47131613-MP-H02</t>
  </si>
  <si>
    <t>14111507-PP-M01</t>
  </si>
  <si>
    <t>PAPER, MULTICOPY, 80gsm, size: 210mm x 297mm</t>
  </si>
  <si>
    <t>ream</t>
  </si>
  <si>
    <t>47131619-MP-R01</t>
  </si>
  <si>
    <t>43211708-MO-O01</t>
  </si>
  <si>
    <t>14111507-PP-M02</t>
  </si>
  <si>
    <t>PAPER, MULTICOPY, 80gsm, size: 216mm x 330mm</t>
  </si>
  <si>
    <t>14111507-PP-C01</t>
  </si>
  <si>
    <t>PAPER, Multi-Purpose (COPY) A4, 70 gsm</t>
  </si>
  <si>
    <t>44122104-PC-J02</t>
  </si>
  <si>
    <t>14111507-PP-C02</t>
  </si>
  <si>
    <t>PAPER, Multi-Purpose (COPY) Legal, 70 gsm</t>
  </si>
  <si>
    <t>44122104-PC-G01</t>
  </si>
  <si>
    <t>44101603-PS-M01</t>
  </si>
  <si>
    <t>44101603-PS-M02</t>
  </si>
  <si>
    <t>44101601-PT-M01</t>
  </si>
  <si>
    <t>14111531-PP-R01</t>
  </si>
  <si>
    <t>PAPER, PAD, ruled, size: 216mm x 330mm (± 2mm)</t>
  </si>
  <si>
    <t>14111503-PA-P01</t>
  </si>
  <si>
    <t>PAPER, PARCHMENT, size: 210 x 297mm, multi-purpose</t>
  </si>
  <si>
    <t>14111818-TH-P02</t>
  </si>
  <si>
    <t>PAPER, THERMAL, 55gsm, size: 216mm±1mm x 30m-0.3m</t>
  </si>
  <si>
    <t>44121619-PS-M01</t>
  </si>
  <si>
    <t>44121706-PE-L01</t>
  </si>
  <si>
    <t>55121905-PH-F01</t>
  </si>
  <si>
    <t>14111531-RE-B01</t>
  </si>
  <si>
    <t>RECORD BOOK, 300 PAGES, size: 214mm x 278mm min</t>
  </si>
  <si>
    <t>book</t>
  </si>
  <si>
    <t>43212102-PR-D01</t>
  </si>
  <si>
    <t>14111531-RE-B02</t>
  </si>
  <si>
    <t>RECORD BOOK, 500 PAGES, size: 214mm x 278mm min</t>
  </si>
  <si>
    <t>43212105-PR-L01</t>
  </si>
  <si>
    <t>44101602-PU-P01</t>
  </si>
  <si>
    <t>TOILET TISSUE PAPER 2-plys sheets, 150 pulls</t>
  </si>
  <si>
    <t>47131501-RG-C01</t>
  </si>
  <si>
    <t>Batteries and Cells and Accessories</t>
  </si>
  <si>
    <t>44103112-EP-R05</t>
  </si>
  <si>
    <t>44103112-EP-R07</t>
  </si>
  <si>
    <t>BATTERY, dry cell, AA, 2 pieces per blister pack</t>
  </si>
  <si>
    <t xml:space="preserve">pack </t>
  </si>
  <si>
    <t>44103112-EP-R13</t>
  </si>
  <si>
    <t>44122037-RB-P10</t>
  </si>
  <si>
    <t>44122101-RU-B01</t>
  </si>
  <si>
    <t>41111604-RU-P02</t>
  </si>
  <si>
    <t>44121618-SS-S01</t>
  </si>
  <si>
    <t>47131602-SC-N01</t>
  </si>
  <si>
    <t>60121524-SP-G01</t>
  </si>
  <si>
    <t>60121524-SP-G02</t>
  </si>
  <si>
    <t>60121524-SP-G03</t>
  </si>
  <si>
    <t>44121905-SP-F01</t>
  </si>
  <si>
    <t>BATTERY, dry cell, AAA, 2 pieces per blister pack</t>
  </si>
  <si>
    <t>44121613-SR-P01</t>
  </si>
  <si>
    <t>31151804-SW-H01</t>
  </si>
  <si>
    <t>31151804-SW-S01</t>
  </si>
  <si>
    <t>44121615-ST-B01</t>
  </si>
  <si>
    <t>44121615-ST-S01</t>
  </si>
  <si>
    <t>56101519-TM-S02</t>
  </si>
  <si>
    <t>56101519-TM-S01</t>
  </si>
  <si>
    <t>BATTERY, dry cell, D, 1.5 volts, alkaline</t>
  </si>
  <si>
    <t>44121605-TD-T01</t>
  </si>
  <si>
    <t>31201502-TA-E01</t>
  </si>
  <si>
    <t>31201503-TA-M01</t>
  </si>
  <si>
    <t>31201503-TA-M02</t>
  </si>
  <si>
    <t>31201517-TA-P01</t>
  </si>
  <si>
    <t>Manufacturing Components and Supplies</t>
  </si>
  <si>
    <t>31201512-TA-T01</t>
  </si>
  <si>
    <t>31201512-TA-T02</t>
  </si>
  <si>
    <t>GLUE, all purpose, gross weight: 200 grams min</t>
  </si>
  <si>
    <t>jar</t>
  </si>
  <si>
    <t>44103103-BR-B03</t>
  </si>
  <si>
    <t>44103103-BR-B04</t>
  </si>
  <si>
    <t>44103103-BR-B05</t>
  </si>
  <si>
    <t>44103103-BR-B09</t>
  </si>
  <si>
    <t>44103103-BR-B11</t>
  </si>
  <si>
    <t>44103103-BR-B15</t>
  </si>
  <si>
    <t>44103103-CA-B00</t>
  </si>
  <si>
    <t>STAPLE WIRE, for heavy duty staplers, (23/13)</t>
  </si>
  <si>
    <t>STAPLE WIRE, STANDARD, (26/6)</t>
  </si>
  <si>
    <t>TAPE, ELECTRICAL, 18mm x 16M min</t>
  </si>
  <si>
    <t>44103103-HP-B12</t>
  </si>
  <si>
    <t>44103103-HP-B14</t>
  </si>
  <si>
    <t>TAPE, MASKING, width: 24mm (±1mm)</t>
  </si>
  <si>
    <t>TAPE, MASKING, width: 48mm (±1mm)</t>
  </si>
  <si>
    <t>44103103-HP-B18</t>
  </si>
  <si>
    <t>TAPE, PACKAGING, width: 48mm (±1mm)</t>
  </si>
  <si>
    <t>44103103-HP-B21</t>
  </si>
  <si>
    <t>44103103-HP-B22</t>
  </si>
  <si>
    <t>44103103-HP-B23</t>
  </si>
  <si>
    <t>44103103-HP-C23</t>
  </si>
  <si>
    <t>44103103-HP-Y23</t>
  </si>
  <si>
    <t>44103103-HP-M23</t>
  </si>
  <si>
    <t>TAPE, TRANSPARENT, width: 24mm (±1mm)</t>
  </si>
  <si>
    <t>44103103-HP-B24</t>
  </si>
  <si>
    <t>44103103-HP-C24</t>
  </si>
  <si>
    <t>44103103-HP-Y24</t>
  </si>
  <si>
    <t>44103103-HP-M24</t>
  </si>
  <si>
    <t>44103103-HP-B25</t>
  </si>
  <si>
    <t>44103103-HP-B26</t>
  </si>
  <si>
    <t>44103103-HP-C26</t>
  </si>
  <si>
    <t>44103103-HP-Y26</t>
  </si>
  <si>
    <t>44103103-HP-M26</t>
  </si>
  <si>
    <t>44103103-HP-B27</t>
  </si>
  <si>
    <t>44103103-HP-C27</t>
  </si>
  <si>
    <t>44103103-HP-Y27</t>
  </si>
  <si>
    <t>44103103-HP-M27</t>
  </si>
  <si>
    <t>TAPE, TRANSPARENT, width: 48mm (±1mm)</t>
  </si>
  <si>
    <t>44103103-HP-B28</t>
  </si>
  <si>
    <t>44103103-HX-B28</t>
  </si>
  <si>
    <t>31151507-TW-P01</t>
  </si>
  <si>
    <t>TWINE, plastic, one (1) kilo per roll</t>
  </si>
  <si>
    <t>44103103-HP-B51</t>
  </si>
  <si>
    <t>44103103-HP-B34</t>
  </si>
  <si>
    <t>Heating and Ventilation and Air Circulation</t>
  </si>
  <si>
    <t>44103103-HP-B39</t>
  </si>
  <si>
    <t>ELECTRIC FAN, INDUSTRIAL, ground type, metal blade</t>
  </si>
  <si>
    <t>unit</t>
  </si>
  <si>
    <t>44103103-HP-B48</t>
  </si>
  <si>
    <t>ELECTRIC FAN, ORBIT type, ceiling,  metal blade</t>
  </si>
  <si>
    <t>44103103-LX-B03</t>
  </si>
  <si>
    <t>44103103-LX-B05</t>
  </si>
  <si>
    <t>ELECTRIC FAN, STAND type, plastic blade</t>
  </si>
  <si>
    <t>ELECTRIC FAN, WALL type, plastic blade</t>
  </si>
  <si>
    <t>44103103-SA-B06</t>
  </si>
  <si>
    <t>44103103-SA-B07</t>
  </si>
  <si>
    <t>Lighting and Fixtures and Accessories</t>
  </si>
  <si>
    <t>44103103-SA-B08</t>
  </si>
  <si>
    <t>44103103-SA-B09</t>
  </si>
  <si>
    <t>FLUORESCENT LAMP,  18 WATTS, linear tubular (T8)</t>
  </si>
  <si>
    <t>44103103-SA-B14</t>
  </si>
  <si>
    <t>44103103-SA-B21</t>
  </si>
  <si>
    <t>44103103-SA-B18</t>
  </si>
  <si>
    <t>44103103-SA-B20</t>
  </si>
  <si>
    <t>44103103-SA-B12</t>
  </si>
  <si>
    <t>44103103-SA-B05</t>
  </si>
  <si>
    <t>44103103-SA-B10</t>
  </si>
  <si>
    <t>44103103-HP-B52</t>
  </si>
  <si>
    <t>44103103-HP-B53</t>
  </si>
  <si>
    <t>44103103-HX-B50</t>
  </si>
  <si>
    <t>44103103-HP-B55</t>
  </si>
  <si>
    <t>44103103-HP-B56</t>
  </si>
  <si>
    <t>44103103-HP-B57</t>
  </si>
  <si>
    <t>44103103-HX-B51</t>
  </si>
  <si>
    <t>44103103-HP-B58</t>
  </si>
  <si>
    <t>44103103-HP-B59</t>
  </si>
  <si>
    <t>44103103-HP-C59</t>
  </si>
  <si>
    <t>44103103-HP-Y59</t>
  </si>
  <si>
    <t>44103103-HP-M59</t>
  </si>
  <si>
    <t>44103103-HX-B52</t>
  </si>
  <si>
    <t>44103103-HP-B60</t>
  </si>
  <si>
    <t>44103103-HP-C60</t>
  </si>
  <si>
    <t>44103103-HP-Y60</t>
  </si>
  <si>
    <t>Ligth Bulb, LED, 7 watts 1 pc in individual box</t>
  </si>
  <si>
    <t>44103103-HP-M60</t>
  </si>
  <si>
    <t>44103103-HP-B61</t>
  </si>
  <si>
    <t>44103103-HX-B53</t>
  </si>
  <si>
    <t>44103103-HP-C61</t>
  </si>
  <si>
    <t>44103103-HX-C53</t>
  </si>
  <si>
    <t>Measuring and Observing and Testing Equipment</t>
  </si>
  <si>
    <t>44103103-HP-Y61</t>
  </si>
  <si>
    <t>44103103-HX-Y53</t>
  </si>
  <si>
    <t>RULER, plastic, 450mm (18"), width: 38mm min</t>
  </si>
  <si>
    <t>44103103-HP-M61</t>
  </si>
  <si>
    <t>44103103-HX-M53</t>
  </si>
  <si>
    <t>44103103-HP-B62</t>
  </si>
  <si>
    <t>44103103-HP-C62</t>
  </si>
  <si>
    <t>44103103-HP-Y62</t>
  </si>
  <si>
    <t>44103103-HP-M62</t>
  </si>
  <si>
    <t>44103103-HP-B63</t>
  </si>
  <si>
    <t>44103103-HX-B54</t>
  </si>
  <si>
    <t>44103103-HP-C63</t>
  </si>
  <si>
    <t>44103103-HX-C54</t>
  </si>
  <si>
    <t>44103103-HP-Y63</t>
  </si>
  <si>
    <t>44103103-HX-Y54</t>
  </si>
  <si>
    <t>44103103-HP-M63</t>
  </si>
  <si>
    <t>44103103-HX-M54</t>
  </si>
  <si>
    <t>Cleaning Equipment and Supplies</t>
  </si>
  <si>
    <t>AIR FRESHENER, aerosol, 280ml/150g min</t>
  </si>
  <si>
    <t>47121702-WB-P01</t>
  </si>
  <si>
    <t>60121124-WR-P01</t>
  </si>
  <si>
    <t>BROOM, soft (tambo)</t>
  </si>
  <si>
    <t>BROOM, STICK (TING-TING), usable length: 760mm min</t>
  </si>
  <si>
    <t>CLEANER,TOILET BOWL AND URINAL, 900ml-1000ml cap</t>
  </si>
  <si>
    <t>CLEANSER, SCOURING POWDER, 350g min./can</t>
  </si>
  <si>
    <t xml:space="preserve">can </t>
  </si>
  <si>
    <t>DETERGENT BAR, 140 grams as packed</t>
  </si>
  <si>
    <t>bar</t>
  </si>
  <si>
    <t>DETERGENT POWDER, all purpose, 1kg</t>
  </si>
  <si>
    <t>DISINFECTANT SPRAY, aerosol type, 400-550 grams</t>
  </si>
  <si>
    <t>DUST PAN, non-rigid plastic, w/ detachable handle</t>
  </si>
  <si>
    <t>FLOOR WAX, PASTE, RED</t>
  </si>
  <si>
    <t>FURNITURE CLEANER, aerosol type, 300ml min per can</t>
  </si>
  <si>
    <t>MOP BUCKET, heavy duty, hard plastic</t>
  </si>
  <si>
    <t>MOPHANDLE, heavy duty, aluminum, screw type</t>
  </si>
  <si>
    <t>MOPHEAD, made of rayon, weight: 400 grams min</t>
  </si>
  <si>
    <t>RAGS, all cotton, 32 pieces per kilogram min</t>
  </si>
  <si>
    <t>SCOURING PAD, made of synthetic nylon, 140 x 220mm</t>
  </si>
  <si>
    <t>TRASHBAG, plastic, transparent</t>
  </si>
  <si>
    <t>WASTEBASKET, non-rigid plastic</t>
  </si>
  <si>
    <t>Information and Communication Technology (ICT) Equipment and Devices and Accessories</t>
  </si>
  <si>
    <t>Desktop Computer, branded</t>
  </si>
  <si>
    <t>EXTERNAL HARD DRIVE, 1TB, 2.5"HDD, USB 3.0</t>
  </si>
  <si>
    <t>FLASH DRIVE, 16 GB capacity</t>
  </si>
  <si>
    <t>Laptop Computer, branded</t>
  </si>
  <si>
    <t>MOUSE, optical, USB connection type</t>
  </si>
  <si>
    <t>PRINTER, IMPACT DOT MATRIX, 24 pins, 136 column</t>
  </si>
  <si>
    <t>PRINTER, IMPACT DOT MATRIX, 9 pins, 80 columns</t>
  </si>
  <si>
    <t>PRINTER, LASER, monochrome, network-ready</t>
  </si>
  <si>
    <t>Office Equipment and Accessories and Supplies</t>
  </si>
  <si>
    <t>CHALK, molded, white, dustless, length: 78mm min</t>
  </si>
  <si>
    <t>CLIP, BACKFOLD, all metal, clamping: 19mm (-1mm)</t>
  </si>
  <si>
    <t>CLIP, BACKFOLD, all metal, clamping: 25mm (-1mm)</t>
  </si>
  <si>
    <t>CLIP, BACKFOLD, all metal, clamping: 32mm (-1mm)</t>
  </si>
  <si>
    <t>CLIP, BACKFOLD, all metal, clamping: 50mm (-1mm)</t>
  </si>
  <si>
    <t>CORRECTION TAPE, film base type, UL 6m min</t>
  </si>
  <si>
    <t>DATA FILE BOX, made of chipboard, with closed ends</t>
  </si>
  <si>
    <t>DATA FOLDER, made of chipboard, taglia lock</t>
  </si>
  <si>
    <t>ENVELOPE, DOCUMENTARY, for A4 size document</t>
  </si>
  <si>
    <t>ENVELOPE, DOCUMENTARY, for legal size document</t>
  </si>
  <si>
    <t>ENVELOPE, EXPANDING, KRAFTBOARD,for legal size doc</t>
  </si>
  <si>
    <t>ENVELOPE, EXPANDING, PLASTIC, 0.50mm thickness min</t>
  </si>
  <si>
    <t>ENVELOPE, MAILING,white, 80gsm (-5%)</t>
  </si>
  <si>
    <t>ENVELOPE, mailing, white, with window</t>
  </si>
  <si>
    <t>ERASER, FELT, for blackboard/whiteboard</t>
  </si>
  <si>
    <t>FASTENER, METAL, 70mm between prongs</t>
  </si>
  <si>
    <t>FILE ORGANIZER, expanding, plastic, 12 pockets</t>
  </si>
  <si>
    <t>FILE TAB DIVIDER, bristol board, for A4</t>
  </si>
  <si>
    <t>set</t>
  </si>
  <si>
    <t>FILE TAB DIVIDER, bristol board, for legal</t>
  </si>
  <si>
    <t>FOLDER, FANCY, for A4 size documents</t>
  </si>
  <si>
    <t>FOLDER, FANCY, for legal size documents</t>
  </si>
  <si>
    <t>FOLDER, L-TYPE, PLASTIC, for A4 size documents</t>
  </si>
  <si>
    <t>FOLDER, L-TYPE, PLASTIC, for legal size documents</t>
  </si>
  <si>
    <t>FOLDER, PRESSBOARD, size: 240mm x 370mm (-5mm)</t>
  </si>
  <si>
    <t>FOLDER, TAGBOARD, for A4 size documents</t>
  </si>
  <si>
    <t>FOLDER, TAGBOARD, for legal size documents</t>
  </si>
  <si>
    <t>INDEX TAB, self-adhesive, transparent</t>
  </si>
  <si>
    <t>MAGAZINE FILE BOX, LARGE size, made of chipboard</t>
  </si>
  <si>
    <t>MARKER, FLUORESCENT, 3 assorted colors per set</t>
  </si>
  <si>
    <t>MARKER, whiteboard, black, felt tip, bullet type</t>
  </si>
  <si>
    <t>MARKER, whiteboard, blue, felt tip, bullet type</t>
  </si>
  <si>
    <t>MARKER, whiteboard, red, felt tip, bullet type</t>
  </si>
  <si>
    <t>MARKER, PERMANENT, bullet type, black</t>
  </si>
  <si>
    <t>MARKER, PERMANENT, bullet type, blue</t>
  </si>
  <si>
    <t>MARKER, PERMANENT, bullet type, red</t>
  </si>
  <si>
    <t>PAPER CLIP, vinyl/plastic coat, length: 32mm min</t>
  </si>
  <si>
    <t>PAPER CLIP, vinyl/plastic coat, length: 48mm min</t>
  </si>
  <si>
    <t>PENCIL, lead, w/ eraser, wood cased, hardness: HB</t>
  </si>
  <si>
    <t>RING BINDER, 80 rings, plastic, 32mm x 1.12m</t>
  </si>
  <si>
    <t>RUBBER BAND, 70mm min lay flat length (#18)</t>
  </si>
  <si>
    <t>STAMP PAD, FELT, bed dimension: 60mm x 100mm min</t>
  </si>
  <si>
    <t>CUTTER BLADE, for heavy duty cutter</t>
  </si>
  <si>
    <t>CUTTER KNIFE, for general purpose</t>
  </si>
  <si>
    <t>DATING AND STAMPING MACHINE, heavy duty</t>
  </si>
  <si>
    <t>PENCIL SHARPENER, manual, single cutter head</t>
  </si>
  <si>
    <t>PUNCHER, paper, heavy duty, with two hole guide</t>
  </si>
  <si>
    <t>SCISSORS, symmetrical, blade length: 65mm min</t>
  </si>
  <si>
    <t>pair</t>
  </si>
  <si>
    <t>STAPLER, STANDARD TYPE, load cap: 200 staples min</t>
  </si>
  <si>
    <t>STAPLER, BINDER TYPE, heavy duty, desktop</t>
  </si>
  <si>
    <t>STAPLE REMOVER, PLIER-TYPE</t>
  </si>
  <si>
    <t>TAPE DISPENSER, TABLE TOP, for 24mm width tape</t>
  </si>
  <si>
    <t>BINDING AND PUNCHING MACHINE, binding cap: 50mm</t>
  </si>
  <si>
    <t>CALCULATOR, compact, 12 digits</t>
  </si>
  <si>
    <t>FACSIMILE MACHINE, uses thermal paper</t>
  </si>
  <si>
    <t>PAPER TRIMMER/CUTTING MACHINE, max paper size: B4</t>
  </si>
  <si>
    <t>PAPER SHREDDER, cutting width: 3mm-4mm (Entry Level)</t>
  </si>
  <si>
    <t>PAPER SHREDDER, cutting width: 3mm-4mm (Mid-Level)</t>
  </si>
  <si>
    <t>Printer or Facsimile or Photocopier Supplies</t>
  </si>
  <si>
    <t xml:space="preserve">DRUM CART, BROTHER DR-3455 </t>
  </si>
  <si>
    <t>cart</t>
  </si>
  <si>
    <t>INK CART, CANON CL-741, Col.</t>
  </si>
  <si>
    <t>INK CART, CANON CL-811, Colored</t>
  </si>
  <si>
    <t xml:space="preserve">INK CART, CANON PG-740, Black </t>
  </si>
  <si>
    <t>INK CART, CANON PG-810, Black</t>
  </si>
  <si>
    <t>INK CART, EPSON C13T664100 (T6641), Black</t>
  </si>
  <si>
    <t>INK CART, EPSON C13T664200 (T6642), Cyan</t>
  </si>
  <si>
    <t>INK CART, EPSON C13T664300 (T6643), Magenta</t>
  </si>
  <si>
    <t>INK CART, EPSON C13T664400 (T6644), Yellow</t>
  </si>
  <si>
    <t xml:space="preserve">INK CART, HP C2P04AA (HP62) Black </t>
  </si>
  <si>
    <t xml:space="preserve">INK CART, HP C2P06AA (HP62) Tri-color </t>
  </si>
  <si>
    <t>INK CART, HP C9351AA, (HP21), Black</t>
  </si>
  <si>
    <t>INK CART, HP C9352AA, (HP22), Tri-color</t>
  </si>
  <si>
    <t>INK CART, HP C9363WA, (HP97), Tri-color</t>
  </si>
  <si>
    <t>INK CART, HP C9397A (HP72) 69ml Photo Black</t>
  </si>
  <si>
    <t>INK CART, HP C9398A (HP72) 69ml Cyan</t>
  </si>
  <si>
    <t>INK CART, HP C9399A (HP72) 69ml Magenta</t>
  </si>
  <si>
    <t xml:space="preserve">INK CART, HP C9400A (HP72) 69ml Yellow </t>
  </si>
  <si>
    <t xml:space="preserve">INK CART, HP C9401A (HP72) 69ml Gray </t>
  </si>
  <si>
    <t>INK CART, HP C9403A (HP72) 130ml Matte Black</t>
  </si>
  <si>
    <t>INK CART, HP CC640WA, (HP60),  Black</t>
  </si>
  <si>
    <t>INK CART, HP CC643WA, (HP60), Tri-color</t>
  </si>
  <si>
    <t>INK CART, HP CD887AA, (HP703), Black</t>
  </si>
  <si>
    <t>INK CART, HP CD888AA, (HP703), Tri-color</t>
  </si>
  <si>
    <t>INK CART, HP CD972AA, (HP 920XL), Cyan</t>
  </si>
  <si>
    <t>INK CART, HP CD973AA, (HP 920XL), Magenta</t>
  </si>
  <si>
    <t>INK CART, HP CD974AA, (HP 920XL), Yellow</t>
  </si>
  <si>
    <t>INK CART, HP CD975AA, (HP 920XL), Black</t>
  </si>
  <si>
    <t>INK CART, HP CH561WA, (HP61), Black</t>
  </si>
  <si>
    <t>INK CART, HP CH562WA, (HP61), Tricolor</t>
  </si>
  <si>
    <t xml:space="preserve">INK CART, HP CH565A (HP82) Black </t>
  </si>
  <si>
    <t xml:space="preserve">INK CART, HP CH566A (HP82) Cyan </t>
  </si>
  <si>
    <t xml:space="preserve">INK CART, HP CH567A (HP82) Magenta </t>
  </si>
  <si>
    <t xml:space="preserve">INK CART, HP CH568A (HP82) Yellow </t>
  </si>
  <si>
    <t>INK CART, HP CN045AA, (HP950XL), Black</t>
  </si>
  <si>
    <t>INK CART, HP CN046AA, (HP951XL), Cyan</t>
  </si>
  <si>
    <t>INK CART, HP CN047AA, (HP951XL), Magenta</t>
  </si>
  <si>
    <t>INK CART, HP CN048AA, (HP951XL). Yellow</t>
  </si>
  <si>
    <t>INK CART, HP CN692AA, (HP704), Black</t>
  </si>
  <si>
    <t>INK CART, HP CN693AA, (HP704), Tri-color</t>
  </si>
  <si>
    <t>INK CART, HP CZ107AA, (HP678), Black</t>
  </si>
  <si>
    <t>INK CART, HP CZ108AA, (HP678), Tricolor</t>
  </si>
  <si>
    <t>INK CART, HP CZ121A (HP685A), Black</t>
  </si>
  <si>
    <t>INK CART, HP CZ122A (HP685A), Cyan</t>
  </si>
  <si>
    <t>INK CART, HP CZ123A (HP685A), Magenta</t>
  </si>
  <si>
    <t>INK CART, HP CZ124A (HP685A), Yellow</t>
  </si>
  <si>
    <t>INK CART, HP F6V26AA (HP680) Tri-color</t>
  </si>
  <si>
    <t xml:space="preserve">INK CART, HP F6V27AA (HP680) Black </t>
  </si>
  <si>
    <t xml:space="preserve">INK CART, HP L0S51AA (HP955) Cyan Original </t>
  </si>
  <si>
    <t>INK CART, HP L0S54AA (HP955) Magenta Original</t>
  </si>
  <si>
    <t xml:space="preserve">INK CART, HP L0S57AA (HP955) Yellow Original </t>
  </si>
  <si>
    <t xml:space="preserve">INK CART, HP L0S60AA (HP955) Black Original </t>
  </si>
  <si>
    <t>INK CART, HP L0S63AA (HP955XL) Cyan Original</t>
  </si>
  <si>
    <t xml:space="preserve">INK CART, HP L0S66AA (HP955XL) Magenta Original </t>
  </si>
  <si>
    <t xml:space="preserve">INK CART, HP L0S69AA (HP955XL) Yellow Original </t>
  </si>
  <si>
    <t>INK CART, HP L0S72AA (HP955XL) Black Original</t>
  </si>
  <si>
    <t xml:space="preserve">INK CART, HP T6L89AA (HP905) Cyan Original </t>
  </si>
  <si>
    <t>INK CART, HP T6L93AA (HP905) Magenta Original</t>
  </si>
  <si>
    <t>INK CART, HP T6L97AA (HP905) Yellow Original</t>
  </si>
  <si>
    <t>INK CART, HP T6M01AA (HP905) Black Original</t>
  </si>
  <si>
    <t xml:space="preserve">INK CART, HP T6M05AA (HP905XL) Cyan Original </t>
  </si>
  <si>
    <t xml:space="preserve">INK CART, HP T6M09AA (HP905XL) Magenta Original </t>
  </si>
  <si>
    <t>INK CART, HP T6M13AA (HP905XL) Yellow Original</t>
  </si>
  <si>
    <t>INK CART, HP T6M17AA (HP905XL) Black Original</t>
  </si>
  <si>
    <t>RIBBON CART, EPSON C13S015516 (#8750), Black</t>
  </si>
  <si>
    <t>RIBBON CART, EPSON C13S015531 (S015086), Black</t>
  </si>
  <si>
    <t>RIBBON CART, EPSON C13S015632, Black, forLX-310</t>
  </si>
  <si>
    <t>TONER CART,  BROTHER TN-2025, Black</t>
  </si>
  <si>
    <t>TONER CART,  BROTHER TN-2130, Black</t>
  </si>
  <si>
    <t>TONER CART,  BROTHER TN-2150, Black</t>
  </si>
  <si>
    <t>TONER CART,  BROTHER TN-3320, Black</t>
  </si>
  <si>
    <t>TONER CART,  BROTHER TN-3350, Black, for HL5450DN (CU Printer)</t>
  </si>
  <si>
    <t>TONER CART, HP CB435A, Black</t>
  </si>
  <si>
    <t>TONER CART, HP CB540A, Black</t>
  </si>
  <si>
    <t>TONER CART, HP CE255A, Black</t>
  </si>
  <si>
    <t>TONER CART, HP CE278A, Black</t>
  </si>
  <si>
    <t>TONER CART, HP CE285A (HP85A), Black</t>
  </si>
  <si>
    <t>TONER CART, HP CE310A, Black</t>
  </si>
  <si>
    <t>TONER CART, HP CE311A, Cyan</t>
  </si>
  <si>
    <t>TONER CART, HP CE312A, Yellow</t>
  </si>
  <si>
    <t>TONER CART, HP CE313A, Magenta</t>
  </si>
  <si>
    <t>TONER CART, HP CE320A, Black</t>
  </si>
  <si>
    <t>TONER CART, HP CE321A, Cyan</t>
  </si>
  <si>
    <t>TONER CART, HP CE322A, Yellow</t>
  </si>
  <si>
    <t>TONER CART, HP CE323A, Magenta</t>
  </si>
  <si>
    <t>TONER CART, HP CE390A, Black</t>
  </si>
  <si>
    <t>TONER CART, HP CE400A, Black</t>
  </si>
  <si>
    <t>TONER CART, HP CE401A, Cyan</t>
  </si>
  <si>
    <t>TONER CART, HP CE402A, Yellow</t>
  </si>
  <si>
    <t>TONER CART, HP CE403A, Magenta</t>
  </si>
  <si>
    <t>TONER CART, HP CE410A, (HP305), Black</t>
  </si>
  <si>
    <t>TONER CART, HP CE411A, (HP305), Cyan</t>
  </si>
  <si>
    <t>TONER CART, HP CE412A, (HP305), Yellow</t>
  </si>
  <si>
    <t>TONER CART, HP CE413A, (HP305), Magenta</t>
  </si>
  <si>
    <t>TONER CART, HP CE505A, Black</t>
  </si>
  <si>
    <t>TONER CART, HP CE505X, Black, high cap</t>
  </si>
  <si>
    <t xml:space="preserve">TONER CART, HP CF217A (HP17A) Black LaserJet </t>
  </si>
  <si>
    <t xml:space="preserve">TONER CART, HP CF226A (HP26A) Black LaserJet </t>
  </si>
  <si>
    <t xml:space="preserve">TONER CART, HP CF226XC (HP26XC) Black LaserJet </t>
  </si>
  <si>
    <t xml:space="preserve">TONER CART, HP CF280A, LaserJet Pro M401/M425 2.7K Black </t>
  </si>
  <si>
    <t xml:space="preserve">TONER CART, HP CF280XC </t>
  </si>
  <si>
    <t xml:space="preserve">TONER CART, HP CF281A (HP81A) Black LaserJet </t>
  </si>
  <si>
    <t xml:space="preserve">TONER CART, HP CF283A (HP83A) LaserJet  Black </t>
  </si>
  <si>
    <t xml:space="preserve">TONER CART, HP CF283XC (HP83X) Blk Contract LJ </t>
  </si>
  <si>
    <t>TONER CART, HP CF287A (HP87) black</t>
  </si>
  <si>
    <t>TONER CART, HP CF310AC (HP826) black</t>
  </si>
  <si>
    <t>TONER CART, HP CF311AC (HP826) cyan</t>
  </si>
  <si>
    <t>TONER CART, HP CF312AC (HP826) yellow</t>
  </si>
  <si>
    <t xml:space="preserve">TONER CART, HP CF313AC (HP826) magenta </t>
  </si>
  <si>
    <t xml:space="preserve">TONER CART, HP CF325XC (HP25X) Black LaserJet </t>
  </si>
  <si>
    <t xml:space="preserve">TONER CART, HP CF350A Black LJ </t>
  </si>
  <si>
    <t xml:space="preserve">TONER CART, HP CF351A Cyan LJ </t>
  </si>
  <si>
    <t xml:space="preserve">TONER CART, HP CF352A Yellow LJ </t>
  </si>
  <si>
    <t xml:space="preserve">TONER CART, HP CF353A Magenta LJ </t>
  </si>
  <si>
    <t xml:space="preserve">TONER CART, HP CF360A (HP508A) Black LaserJet </t>
  </si>
  <si>
    <t xml:space="preserve">TONER CART, HP CF360XC (HP508X) Black Contract LJ </t>
  </si>
  <si>
    <t xml:space="preserve">TONER CART, HP CF361A (HP508A) Cyan LaserJet </t>
  </si>
  <si>
    <t xml:space="preserve">TONER CART, HP CF361XC (HP508X) Cyan Contract LJ </t>
  </si>
  <si>
    <t xml:space="preserve">TONER CART, HP CF362A (HP508A) Yellow LaserJet </t>
  </si>
  <si>
    <t xml:space="preserve">TONER CART, HP CF362XC (HP508X) Yellow Contract LJ </t>
  </si>
  <si>
    <t xml:space="preserve">TONER CART, HP CF363A (HP508A) Magenta LaserJet </t>
  </si>
  <si>
    <t>TONER CART, HP CF363XC (HP508X) Magenta Contract LJ</t>
  </si>
  <si>
    <t xml:space="preserve">TONER CART, HP CF400A (HP201A) Black LaserJet </t>
  </si>
  <si>
    <t xml:space="preserve">TONER CART, HP CF401A (HP201A) Cyan LaserJet </t>
  </si>
  <si>
    <t xml:space="preserve">TONER CART, HP CF402A (HP201A) Yellow LaserJet </t>
  </si>
  <si>
    <t xml:space="preserve">TONER CART, HP CF403A (HP201A) Magenta LaserJet </t>
  </si>
  <si>
    <t>TONER CART, HP CF410A (HP410A) black</t>
  </si>
  <si>
    <t xml:space="preserve">TONER CART, HP CF410XC (HP410XC) black </t>
  </si>
  <si>
    <t>TONER CART, HP CF411A (HP410A) cyan</t>
  </si>
  <si>
    <t xml:space="preserve">TONER CART, HP CF411XC (HP410XC) cyan </t>
  </si>
  <si>
    <t>TONER CART, HP CF412A (HP410A) yellow</t>
  </si>
  <si>
    <t xml:space="preserve">TONER CART, HP CF412XC (HP410XC) yellow </t>
  </si>
  <si>
    <t>TONER CART, HP CF413A (HP410A) magenta</t>
  </si>
  <si>
    <t xml:space="preserve">TONER CART, HP CF413XC (HP410XC) magenta </t>
  </si>
  <si>
    <t>TONER CART, HP Q2612A, Black</t>
  </si>
  <si>
    <t>TONER CART, HP Q5942A, Black</t>
  </si>
  <si>
    <t>TONER CART, HP Q7553A, Black</t>
  </si>
  <si>
    <t>TONER CART, LEXMARK E360H11P, Black</t>
  </si>
  <si>
    <t>TONER CART, LEXMARK T650A11P, Black</t>
  </si>
  <si>
    <t>TONER CART, SAMSUNG MLT-D101S, Black</t>
  </si>
  <si>
    <t>TONER CART, SAMSUNG MLT-D103S, Black</t>
  </si>
  <si>
    <t>TONER CART, SAMSUNG MLT-D104S, Black</t>
  </si>
  <si>
    <t>TONER CART, SAMSUNG MLT-D105L, Black</t>
  </si>
  <si>
    <t>TONER CART, SAMSUNG MLT-D108S, Black</t>
  </si>
  <si>
    <t xml:space="preserve">TONER CART, SAMSUNG MLT-D203E, Black </t>
  </si>
  <si>
    <t>TONER CART, SAMSUNG MLT-D203L, Black</t>
  </si>
  <si>
    <t>TONER CART, SAMSUNG MLT-D203U, black</t>
  </si>
  <si>
    <t>TONER CART, SAMSUNG MLT-D205E, Black</t>
  </si>
  <si>
    <t>TONER CART, SAMSUNG MLT-D205L, Black</t>
  </si>
  <si>
    <t>TONER CART, SAMSUNG SCX-D6555A, Black</t>
  </si>
  <si>
    <t>TONER CARTRIDGE, BROTHER TN-3478, Blackf, for printer HL-6400DW (12,000 pages)</t>
  </si>
  <si>
    <t>TONER CARTRIDGE, CANON 324 II, for  printer LBP6780x</t>
  </si>
  <si>
    <t>Audio and Visual Equipment and Supplies</t>
  </si>
  <si>
    <t>DOCUMENT CAMERA, 3.2M pixels</t>
  </si>
  <si>
    <t>MULTIMEDIA PROJECTOR, 4000 min ANSI Lumens</t>
  </si>
  <si>
    <t>Flag or Accessories</t>
  </si>
  <si>
    <t>PHILIPPINE NATIONAL FLAG, 100% polyester</t>
  </si>
  <si>
    <t>Printed Publications</t>
  </si>
  <si>
    <t>HANDBOOK (RA 9184), 7th Edition</t>
  </si>
  <si>
    <t>Fire Fighting Equipment</t>
  </si>
  <si>
    <t>FIRE EXTINGUISHER, DRY CHEMICAL, 4.5kgs</t>
  </si>
  <si>
    <t>FIRE EXTINGUISHER, PURE HCFC 123, 4.5kgs</t>
  </si>
  <si>
    <t>Consumer Electronics</t>
  </si>
  <si>
    <t>DIGITAL VOICE RECORDER, memory: 4GB (expandable)</t>
  </si>
  <si>
    <t>Furniture and Furnishings</t>
  </si>
  <si>
    <t>CHAIR, monobloc, beige, with backrest, w/o armrest</t>
  </si>
  <si>
    <t>CHAIR,monobloc, white, with backrest, w/o armrest</t>
  </si>
  <si>
    <t>TABLE, MONOBLOC, WHITE, 889 x 889mm (35" x 35")min</t>
  </si>
  <si>
    <t>TABLE, MONOBLOC, BEIGE, 889 x 889mm (35" x 35")min</t>
  </si>
  <si>
    <t>Arts and Crafts Equipment and Accessories and Supplies</t>
  </si>
  <si>
    <t>CLEARBOOK, 20 transparent pockets, for A4 size</t>
  </si>
  <si>
    <t>CLEARBOOK, 20 transparent pockets, for LEGAL size</t>
  </si>
  <si>
    <t>ERASER, PLASTIC/RUBBER, for pencil draft/writing</t>
  </si>
  <si>
    <t>SIGN PEN, BLACK, liquid/gel ink, 0.5mm needle tip</t>
  </si>
  <si>
    <t>SIGN PEN, BLUE, liquid/gel ink, 0.5mm needle tip</t>
  </si>
  <si>
    <t>SIGN PEN, RED, liquid/gel ink, 0.5mm needle tip</t>
  </si>
  <si>
    <t>WRAPPING PAPER, kraft, 65gsm (-5%)</t>
  </si>
  <si>
    <t>SOFTWARE</t>
  </si>
  <si>
    <t>Business function specific software</t>
  </si>
  <si>
    <t>license</t>
  </si>
  <si>
    <t>Finance accounting and enterprise resource planning ERP software</t>
  </si>
  <si>
    <t>Computer game or entertainment software</t>
  </si>
  <si>
    <t>Content authoring and editing software</t>
  </si>
  <si>
    <t>Content management software</t>
  </si>
  <si>
    <t>Data management and query software</t>
  </si>
  <si>
    <t>Development software</t>
  </si>
  <si>
    <t>Educational or reference software</t>
  </si>
  <si>
    <t>Industry specific software</t>
  </si>
  <si>
    <t>Network applications software</t>
  </si>
  <si>
    <t>Network management software</t>
  </si>
  <si>
    <t>Networking software</t>
  </si>
  <si>
    <t>Operating environment software</t>
  </si>
  <si>
    <t>Security and protection software</t>
  </si>
  <si>
    <t>Utility and device driver software</t>
  </si>
  <si>
    <t>Information exchange software</t>
  </si>
  <si>
    <t>OTHER SOFTWARE</t>
  </si>
  <si>
    <t>PASSENGER AIR TRANSPORTATION</t>
  </si>
  <si>
    <t>* Airline Ticket</t>
  </si>
  <si>
    <t>ticket</t>
  </si>
  <si>
    <t>Motor Vehicles</t>
  </si>
  <si>
    <t>A.  For the Exercise of the Executive Functions</t>
  </si>
  <si>
    <t>25101503-VA101A</t>
  </si>
  <si>
    <t>25101503-VA101B</t>
  </si>
  <si>
    <t>25101507-VA201A</t>
  </si>
  <si>
    <t>25101507-VA201B</t>
  </si>
  <si>
    <t>25101503-VA102A</t>
  </si>
  <si>
    <t>25101503-VA102B</t>
  </si>
  <si>
    <t>25101503-VA103A</t>
  </si>
  <si>
    <t>25101503-VA103B</t>
  </si>
  <si>
    <t>25101507-VA202A</t>
  </si>
  <si>
    <t>25101507-VA202B</t>
  </si>
  <si>
    <t>25101503-VA104A</t>
  </si>
  <si>
    <t>25101503-VA104B</t>
  </si>
  <si>
    <t>25101507-VA203A</t>
  </si>
  <si>
    <t>25101507-VA203B</t>
  </si>
  <si>
    <t>25101503-VA105A</t>
  </si>
  <si>
    <t>25101503-VA105B</t>
  </si>
  <si>
    <t>25101507-VA204A</t>
  </si>
  <si>
    <t>25101507-VA204B</t>
  </si>
  <si>
    <t>B.  For the Transport of Personnel, Equipment, Supplies, Product and Materials</t>
  </si>
  <si>
    <t>25101507-VB101A</t>
  </si>
  <si>
    <t>25101507-VB101B</t>
  </si>
  <si>
    <t>25101505-VB301A</t>
  </si>
  <si>
    <t>25101505-VB301B</t>
  </si>
  <si>
    <t>25101801-VB5-01</t>
  </si>
  <si>
    <t>25101505-VB302A</t>
  </si>
  <si>
    <t>25101505-VB302B</t>
  </si>
  <si>
    <t>25101502-VB6-01</t>
  </si>
  <si>
    <t>25101502-VB7-01</t>
  </si>
  <si>
    <t>C. For the Transport of Sick and/or Injured Persons</t>
  </si>
  <si>
    <t>25101703-VC201A</t>
  </si>
  <si>
    <t>25101703-VC201B</t>
  </si>
  <si>
    <t>25101703-VC3-01</t>
  </si>
  <si>
    <t>D. For Patrol Operations</t>
  </si>
  <si>
    <t>25101702-VD101A</t>
  </si>
  <si>
    <t>25101702-VD101B</t>
  </si>
  <si>
    <t>25101702-VD201A</t>
  </si>
  <si>
    <t>25101702-VD201B</t>
  </si>
  <si>
    <t>25101702-VD301A</t>
  </si>
  <si>
    <t>25101702-VD301B</t>
  </si>
  <si>
    <t>25101702-VD4-01</t>
  </si>
  <si>
    <t>25101702-VE101A</t>
  </si>
  <si>
    <t>25101702-VE101B</t>
  </si>
  <si>
    <t>25101702-VE2-01</t>
  </si>
  <si>
    <t>F. For Disaster Response and Rescue/Relief Operations</t>
  </si>
  <si>
    <t>25101703-VF101A</t>
  </si>
  <si>
    <t>25101703-VF101B</t>
  </si>
  <si>
    <t>25101507-VF201A</t>
  </si>
  <si>
    <t>25101507-VF201B</t>
  </si>
  <si>
    <t>25101801-VF3-01</t>
  </si>
  <si>
    <t>H. For Fire Fighting Operations</t>
  </si>
  <si>
    <t>PART II. OTHER ITEMS NOT AVALABLE AT PS BUT REGULARLY PURCHASED FROM OTHER SOURCES (Note: Please indicate price of items)</t>
  </si>
  <si>
    <t>Air Conditioning Unit, Split Type</t>
  </si>
  <si>
    <t>White Board</t>
  </si>
  <si>
    <t>White Board, Digital</t>
  </si>
  <si>
    <t xml:space="preserve">Office Equipment and Accessories </t>
  </si>
  <si>
    <t>Office Supplies</t>
  </si>
  <si>
    <t>Audio and visual presentation and composing equipment</t>
  </si>
  <si>
    <t>Microphone</t>
  </si>
  <si>
    <t>Speakers</t>
  </si>
  <si>
    <t>Amplifier</t>
  </si>
  <si>
    <t>Equalizer</t>
  </si>
  <si>
    <t>Photographic or filming or video equipment</t>
  </si>
  <si>
    <t xml:space="preserve">Lighting and fixtures and accessories </t>
  </si>
  <si>
    <t>Electrical equipment and components and supplies</t>
  </si>
  <si>
    <t>Computer Supplies</t>
  </si>
  <si>
    <t>Common ICT Equipment</t>
  </si>
  <si>
    <t>PRINTER, LASER, Color</t>
  </si>
  <si>
    <t>PRINTER, Inkjet, Monochrome</t>
  </si>
  <si>
    <t>PRINTER, Inkjet, Color</t>
  </si>
  <si>
    <t>Portable Printer</t>
  </si>
  <si>
    <t>Android Tablet</t>
  </si>
  <si>
    <t>Hub/Switches</t>
  </si>
  <si>
    <t>Network Routers</t>
  </si>
  <si>
    <t>Wireless Access Point</t>
  </si>
  <si>
    <t>Other Categories</t>
  </si>
  <si>
    <t>GO BAG, for disaster relief, rescue operations</t>
  </si>
  <si>
    <t xml:space="preserve">A. TOTAL </t>
  </si>
  <si>
    <t>B. ADDITIONAL PROVISION FOR INFLATION      (10% of TOTAL)</t>
  </si>
  <si>
    <t>C.  ADDITIONAL PROVISION FOR TRANSPORT AND FREIGHT COST (If applicable for motor vehicle and other items)</t>
  </si>
  <si>
    <t>D. GRAND TOTAL (A + B+ C)</t>
  </si>
  <si>
    <t>E. APPROVED BUDGET BY THE AGENCY HEAD
In Figures and Words:</t>
  </si>
  <si>
    <t>F. MONTHLY CASH REQUIREMENTS</t>
  </si>
  <si>
    <t>G.1 Available at Procurement Service Stores</t>
  </si>
  <si>
    <t>G.2 Other Items not available at PS but regulary purchased from other sources</t>
  </si>
  <si>
    <t>TOTAL MONTHLY CASH REQUIREMENTS</t>
  </si>
  <si>
    <t>*Agency must put the monthly requirement for air tickets both local and international.</t>
  </si>
  <si>
    <t xml:space="preserve">We hereby warrant that the total amount reflected in this Annual Supplies/ Equipment Procurement Plan to procure the listed common-use supplies, materials and equipment has been included in or is within our approved budget for the year. </t>
  </si>
  <si>
    <t>Prepared by:</t>
  </si>
  <si>
    <t>Certified Funds Available / Certified Appropriate Funds Available:</t>
  </si>
  <si>
    <t>Approved by:</t>
  </si>
  <si>
    <t>Property/Supplier Officer</t>
  </si>
  <si>
    <t>Accountant / Local Budget Officer</t>
  </si>
  <si>
    <t>Head of Office/Agency</t>
  </si>
  <si>
    <t>Date Prepared:____________________</t>
  </si>
  <si>
    <t>HD Camera</t>
  </si>
  <si>
    <t>Scanner, Flatbed</t>
  </si>
  <si>
    <t>Wireless Pointing Device / Laser Pointer</t>
  </si>
  <si>
    <t>Multi Function PRINTER</t>
  </si>
  <si>
    <t>UNINTERRUPTIBLE POWER SUPPLY (UPS)</t>
  </si>
  <si>
    <t>Mobile Phone</t>
  </si>
  <si>
    <t>Scanner, Colored, Double sided, feeder type</t>
  </si>
  <si>
    <t>Life Vest / Life Jacket 
(for emergency purposes / emergency preparedness / for disaster relief / rescue operations)</t>
  </si>
  <si>
    <t>Charge Controller and DC Inverter for Solar Panel</t>
  </si>
  <si>
    <t>Bullet proof vest</t>
  </si>
  <si>
    <t>Wheels, _____ (type of vehicle)</t>
  </si>
  <si>
    <t>10. For further assistance/clarification, agencies may call the Marketing and Sales Division of the Procurement Service at telephone no.(02)689-7750 local 4019.</t>
  </si>
  <si>
    <t>DSLR Camera</t>
  </si>
  <si>
    <t>HD Video Camera</t>
  </si>
  <si>
    <t>Air Conditioning Unit, Window Inverter Type</t>
  </si>
  <si>
    <t>SMART Television</t>
  </si>
  <si>
    <t>9.  An agency may revise its APP-CSE during the year if there will be changes in its requirements.  However, it should submit an original APP-CSE within the prescribed deadline.  Agency may follow the same procedure as indicated in No. 7 when submitting the revised copy. All requirements in excess of the quantities indicated in the original APP-CSE will not be served if not covered by a revised APP-CSE.</t>
  </si>
  <si>
    <t>43212105-LC-P01</t>
  </si>
  <si>
    <t>40101701-AC-W01</t>
  </si>
  <si>
    <t>40101701-AC-S01</t>
  </si>
  <si>
    <t>44111905-WB-N01</t>
  </si>
  <si>
    <t>44111911-WB-D01</t>
  </si>
  <si>
    <t>52161505-TV-S01</t>
  </si>
  <si>
    <t>52161520-MC-M01</t>
  </si>
  <si>
    <t>52161512-SP-K01</t>
  </si>
  <si>
    <t>32101514-AM-P01</t>
  </si>
  <si>
    <t>52161517-EQ-E01</t>
  </si>
  <si>
    <t>45121504-DS-C01</t>
  </si>
  <si>
    <t>45121516-VH-C01</t>
  </si>
  <si>
    <t>43212104-PI-M01</t>
  </si>
  <si>
    <t>43212104-PI-C01</t>
  </si>
  <si>
    <t>43212105-PP-001</t>
  </si>
  <si>
    <t>43211509-AT-001</t>
  </si>
  <si>
    <t>43222610-HS-001</t>
  </si>
  <si>
    <t>43222609-NR-001</t>
  </si>
  <si>
    <t>43222640-WA-P01</t>
  </si>
  <si>
    <t>43211711-SF-001</t>
  </si>
  <si>
    <t>45111601-WP-P01</t>
  </si>
  <si>
    <t>81112306-MF-P01</t>
  </si>
  <si>
    <t>39121011-UP-S01</t>
  </si>
  <si>
    <t>43191501-MP-001</t>
  </si>
  <si>
    <t>43211711-SC-D01</t>
  </si>
  <si>
    <t>60104701-SP-001</t>
  </si>
  <si>
    <t>Solar Panel</t>
  </si>
  <si>
    <t>46161604-LV-L01</t>
  </si>
  <si>
    <t>26111607-CC-S01</t>
  </si>
  <si>
    <t>Drinking Water/ Fountain</t>
  </si>
  <si>
    <t>48101710-DW-F01</t>
  </si>
  <si>
    <t>46181502-BF-V01</t>
  </si>
  <si>
    <t>Auto Battery</t>
  </si>
  <si>
    <t>26111729-AB-001</t>
  </si>
  <si>
    <t>LED bulb</t>
  </si>
  <si>
    <t>6. Fill out the CSE requirements that are available for purchase in the PS under the PART I.  For other Items that are not available from the PS but is regularly purchased by the agency from other sources, agency must indicate the items  in the PART II  and indicate likewise the unit prices based on its last purchase.</t>
  </si>
  <si>
    <t xml:space="preserve">      a. form used is other than the prescribed format  which can be downloaded only at www.ps- philgeps.gov.ph  and;</t>
  </si>
  <si>
    <t xml:space="preserve">      b. correct format is used but fields were deleted and/or inserted  in PART I of the template </t>
  </si>
  <si>
    <t xml:space="preserve">      a. Saved using this format: APP2020_Name of Agency_Main or Regional Office (e.g. APP2020 _DBM_Central Office, APP2020 _DBM_Region IVA). </t>
  </si>
  <si>
    <t xml:space="preserve">      b. Printed and signed by the agency Property/Supply Officer, Budget Officer and Head of the Procuring Entity.  An unsigned APP-CSE or that which lacks any of the three (3) signatures will be considered as an invalid submission.</t>
  </si>
  <si>
    <t>Common Electrical Supplies</t>
  </si>
  <si>
    <t>Common Office Equipment</t>
  </si>
  <si>
    <t>Common Office Supplies</t>
  </si>
  <si>
    <t>Common Janitorial Supplies</t>
  </si>
  <si>
    <t>Consumables</t>
  </si>
  <si>
    <r>
      <rPr>
        <b/>
        <sz val="8"/>
        <color rgb="FF000000"/>
        <rFont val="Tahoma"/>
        <family val="2"/>
      </rPr>
      <t>Car (Sedan or Hatchback)
Engine displacement not exceeding 2200 cc for gasoline</t>
    </r>
    <r>
      <rPr>
        <sz val="8"/>
        <color rgb="FF000000"/>
        <rFont val="Tahoma"/>
        <family val="2"/>
      </rPr>
      <t xml:space="preserve">
For a Department Secretary and
other officials of equivalent rank in
National Government Agencies
(NGAs), Government-Owned or
-Controlled Corporations (GOCCs)
and Local Government Units
(LGUs) </t>
    </r>
  </si>
  <si>
    <r>
      <rPr>
        <b/>
        <sz val="8"/>
        <color rgb="FF000000"/>
        <rFont val="Tahoma"/>
        <family val="2"/>
      </rPr>
      <t>Car (Sedan or Hatchback)
Engine displacement not exceeding 2200 cc for diesel</t>
    </r>
    <r>
      <rPr>
        <sz val="8"/>
        <color rgb="FF000000"/>
        <rFont val="Tahoma"/>
        <family val="2"/>
      </rPr>
      <t xml:space="preserve">
For a Department Secretary and
other officials of equivalent rank in
National Government Agencies
(NGAs), Government-Owned or
-Controlled Corporations (GOCCs)
and Local Government Units
(LGUs) </t>
    </r>
  </si>
  <si>
    <r>
      <rPr>
        <b/>
        <sz val="8"/>
        <color rgb="FF000000"/>
        <rFont val="Tahoma"/>
        <family val="2"/>
      </rPr>
      <t>Asian Utility Vehicle (AUV or Crossover Utility Vehicle (CUV)</t>
    </r>
    <r>
      <rPr>
        <sz val="8"/>
        <color rgb="FF000000"/>
        <rFont val="Tahoma"/>
        <family val="2"/>
      </rPr>
      <t xml:space="preserve">
</t>
    </r>
    <r>
      <rPr>
        <b/>
        <sz val="8"/>
        <color rgb="FF000000"/>
        <rFont val="Tahoma"/>
        <family val="2"/>
      </rPr>
      <t>Engine displacement not exceeding 2000 cc for gasoline</t>
    </r>
    <r>
      <rPr>
        <sz val="8"/>
        <color rgb="FF000000"/>
        <rFont val="Tahoma"/>
        <family val="2"/>
      </rPr>
      <t xml:space="preserve">
For a Department Secretary and
other officials of equivalent rank in
National Government Agencies
(NGAs), Government-Owned or
-Controlled Corporations (GOCCs)
and Local Government Units
(LGUs) </t>
    </r>
  </si>
  <si>
    <r>
      <rPr>
        <b/>
        <sz val="8"/>
        <color rgb="FF000000"/>
        <rFont val="Tahoma"/>
        <family val="2"/>
      </rPr>
      <t>Asian Utility Vehicle (AUV or Crossover Utility Vehicle (CUV)</t>
    </r>
    <r>
      <rPr>
        <sz val="8"/>
        <color rgb="FF000000"/>
        <rFont val="Tahoma"/>
        <family val="2"/>
      </rPr>
      <t xml:space="preserve">
</t>
    </r>
    <r>
      <rPr>
        <b/>
        <sz val="8"/>
        <color rgb="FF000000"/>
        <rFont val="Tahoma"/>
        <family val="2"/>
      </rPr>
      <t>Engine displacement not exceeding 2800 cc for diesel</t>
    </r>
    <r>
      <rPr>
        <sz val="8"/>
        <color rgb="FF000000"/>
        <rFont val="Tahoma"/>
        <family val="2"/>
      </rPr>
      <t xml:space="preserve">
For a Department Secretary and
other officials of equivalent rank in
National Government Agencies
(NGAs), Government-Owned or
-Controlled Corporations (GOCCs)
and Local Government Units
(LGUs) </t>
    </r>
  </si>
  <si>
    <r>
      <rPr>
        <b/>
        <sz val="8"/>
        <color rgb="FF000000"/>
        <rFont val="Tahoma"/>
        <family val="2"/>
      </rPr>
      <t>Car (Sedan or Hatchback)
Engine displacement not exceeding 3500 cc for gasoline</t>
    </r>
    <r>
      <rPr>
        <sz val="8"/>
        <color rgb="FF000000"/>
        <rFont val="Tahoma"/>
        <family val="2"/>
      </rPr>
      <t xml:space="preserve">
For an Ambassador or Chief-ofMission of Philippine embassies/
consulates abroad for exclusive use
in the country where the embassy/
consulate is located 
</t>
    </r>
  </si>
  <si>
    <r>
      <rPr>
        <b/>
        <sz val="8"/>
        <color rgb="FF000000"/>
        <rFont val="Tahoma"/>
        <family val="2"/>
      </rPr>
      <t>Car (Sedan or Hatchback)
Engine displacement not exceeding 3500 cc for diesel</t>
    </r>
    <r>
      <rPr>
        <sz val="8"/>
        <color rgb="FF000000"/>
        <rFont val="Tahoma"/>
        <family val="2"/>
      </rPr>
      <t xml:space="preserve">
For an Ambassador or Chief-ofMission of Philippine embassies/
consulates abroad for exclusive use
in the country where the embassy/
consulate is located 
</t>
    </r>
  </si>
  <si>
    <r>
      <rPr>
        <b/>
        <sz val="8"/>
        <color rgb="FF000000"/>
        <rFont val="Tahoma"/>
        <family val="2"/>
      </rPr>
      <t>Car (Sedan or Hatchback)
Engine displacement not exceeding 1600 cc for gasoline</t>
    </r>
    <r>
      <rPr>
        <sz val="8"/>
        <color rgb="FF000000"/>
        <rFont val="Tahoma"/>
        <family val="2"/>
      </rPr>
      <t xml:space="preserve">
For a Department Undersecretary
and other officials of equivalent
rank in NGAs, GOCCs and LGUs
For a Chief of Staff of the Armed
Forces of the Philippines (AFP) </t>
    </r>
  </si>
  <si>
    <r>
      <rPr>
        <b/>
        <sz val="8"/>
        <color rgb="FF000000"/>
        <rFont val="Tahoma"/>
        <family val="2"/>
      </rPr>
      <t>Car (Sedan or Hatchback)
Engine displacement not exceeding 1600 cc for diesel</t>
    </r>
    <r>
      <rPr>
        <sz val="8"/>
        <color rgb="FF000000"/>
        <rFont val="Tahoma"/>
        <family val="2"/>
      </rPr>
      <t xml:space="preserve">
For a Department Undersecretary
and other officials of equivalent
rank in NGAs, GOCCs and LGUs
For a Chief of Staff of the Armed
Forces of the Philippines (AFP) </t>
    </r>
  </si>
  <si>
    <r>
      <rPr>
        <b/>
        <sz val="8"/>
        <color rgb="FF000000"/>
        <rFont val="Tahoma"/>
        <family val="2"/>
      </rPr>
      <t>Asian Utility Vehicle (AUV or Crossover Utility Vehicle (CUV)
Engine displacement not exceeding 2000 cc for gasoline</t>
    </r>
    <r>
      <rPr>
        <sz val="8"/>
        <color rgb="FF000000"/>
        <rFont val="Tahoma"/>
        <family val="2"/>
      </rPr>
      <t xml:space="preserve">
For a Department Undersecretary
and other officials of equivalent
rank in NGAs, GOCCs and LGUs
For a Chief of Staff of the Armed
Forces of the Philippines (AFP) </t>
    </r>
  </si>
  <si>
    <r>
      <rPr>
        <b/>
        <sz val="8"/>
        <color rgb="FF000000"/>
        <rFont val="Tahoma"/>
        <family val="2"/>
      </rPr>
      <t>Asian Utility Vehicle (AUV or Crossover Utility Vehicle (CUV)
Engine displacement not exceeding 2500 cc for diesel</t>
    </r>
    <r>
      <rPr>
        <sz val="8"/>
        <color rgb="FF000000"/>
        <rFont val="Tahoma"/>
        <family val="2"/>
      </rPr>
      <t xml:space="preserve">
For a Department Undersecretary
and other officials of equivalent
rank in NGAs, GOCCs and LGUs
For a Chief of Staff of the Armed
Forces of the Philippines (AFP) </t>
    </r>
  </si>
  <si>
    <r>
      <rPr>
        <b/>
        <sz val="8"/>
        <color rgb="FF000000"/>
        <rFont val="Tahoma"/>
        <family val="2"/>
      </rPr>
      <t>Car (Sedan or Hatchback)
Engine displacement not exceeding 1500 cc for gasoline</t>
    </r>
    <r>
      <rPr>
        <sz val="8"/>
        <color rgb="FF000000"/>
        <rFont val="Tahoma"/>
        <family val="2"/>
      </rPr>
      <t xml:space="preserve">
For a Department Assistant
Secretary and other officials of
equivalent rank in NGAs, GOCCs
and LGUs
For a Vice Chief of Staff and the
Commanding Generals of the Major
Services of the AFP </t>
    </r>
  </si>
  <si>
    <r>
      <rPr>
        <b/>
        <sz val="8"/>
        <color rgb="FF000000"/>
        <rFont val="Tahoma"/>
        <family val="2"/>
      </rPr>
      <t>Car (Sedan or Hatchback)
Engine displacement not exceeding 1500 cc for diesel</t>
    </r>
    <r>
      <rPr>
        <sz val="8"/>
        <color rgb="FF000000"/>
        <rFont val="Tahoma"/>
        <family val="2"/>
      </rPr>
      <t xml:space="preserve">
For a Department Assistant
Secretary and other officials of
equivalent rank in NGAs, GOCCs
and LGUs
For a Vice Chief of Staff and the
Commanding Generals of the Major
Services of the AFP </t>
    </r>
  </si>
  <si>
    <r>
      <rPr>
        <b/>
        <sz val="8"/>
        <color rgb="FF000000"/>
        <rFont val="Tahoma"/>
        <family val="2"/>
      </rPr>
      <t>Asian Utility Vehicle (AUV or Crossover Utility Vehicle (CUV)
Engine displacement not exceeding 2000 cc for gasoline</t>
    </r>
    <r>
      <rPr>
        <sz val="8"/>
        <color rgb="FF000000"/>
        <rFont val="Tahoma"/>
        <family val="2"/>
      </rPr>
      <t xml:space="preserve">
For a Department Assistant
Secretary and other officials of
equivalent rank in NGAs, GOCCs
and LGUs
For a Vice Chief of Staff and the
Commanding Generals of the Major
Services of the AFP </t>
    </r>
  </si>
  <si>
    <r>
      <rPr>
        <b/>
        <sz val="8"/>
        <color rgb="FF000000"/>
        <rFont val="Tahoma"/>
        <family val="2"/>
      </rPr>
      <t>Asian Utility Vehicle (AUV or Crossover Utility Vehicle (CUV)
Engine displacement not exceeding 2500 cc for diesel</t>
    </r>
    <r>
      <rPr>
        <sz val="8"/>
        <color rgb="FF000000"/>
        <rFont val="Tahoma"/>
        <family val="2"/>
      </rPr>
      <t xml:space="preserve">
For a Department Assistant
Secretary and other officials of
equivalent rank in NGAs, GOCCs
and LGUs
For a Vice Chief of Staff and the
Commanding Generals of the Major
Services of the AFP </t>
    </r>
  </si>
  <si>
    <r>
      <rPr>
        <b/>
        <sz val="8"/>
        <color rgb="FF000000"/>
        <rFont val="Tahoma"/>
        <family val="2"/>
      </rPr>
      <t>Car (Sedan or Hatchback)
Engine displacement not exceeding 1500 cc for gasoline</t>
    </r>
    <r>
      <rPr>
        <sz val="8"/>
        <color rgb="FF000000"/>
        <rFont val="Tahoma"/>
        <family val="2"/>
      </rPr>
      <t xml:space="preserve">
For a Bureau Director, Regional
Director or department-wide/
bureau-wide regional offices and
other officials of equivalent rank in
NGAs, GOCCs and LGUs </t>
    </r>
  </si>
  <si>
    <r>
      <rPr>
        <b/>
        <sz val="8"/>
        <color rgb="FF000000"/>
        <rFont val="Tahoma"/>
        <family val="2"/>
      </rPr>
      <t>Car (Sedan or Hatchback)
Engine displacement not exceeding 1500 cc for diesel</t>
    </r>
    <r>
      <rPr>
        <sz val="8"/>
        <color rgb="FF000000"/>
        <rFont val="Tahoma"/>
        <family val="2"/>
      </rPr>
      <t xml:space="preserve">
For a Bureau Director, Regional
Director or department-wide/
bureau-wide regional offices and
other officials of equivalent rank in
NGAs, GOCCs and LGUs </t>
    </r>
  </si>
  <si>
    <r>
      <rPr>
        <b/>
        <sz val="8"/>
        <color rgb="FF000000"/>
        <rFont val="Tahoma"/>
        <family val="2"/>
      </rPr>
      <t>Asian Utility Vehicle (AUV or Crossover Utility Vehicle (CUV)
Engine displacement not exceeding 1500 cc for gasoline</t>
    </r>
    <r>
      <rPr>
        <sz val="8"/>
        <color rgb="FF000000"/>
        <rFont val="Tahoma"/>
        <family val="2"/>
      </rPr>
      <t xml:space="preserve">
For a Bureau Director, Regional
Director or department-wide/
bureau-wide regional offices and
other officials of equivalent rank in
NGAs, GOCCs and LGUs </t>
    </r>
  </si>
  <si>
    <r>
      <rPr>
        <b/>
        <sz val="8"/>
        <color rgb="FF000000"/>
        <rFont val="Tahoma"/>
        <family val="2"/>
      </rPr>
      <t>Asian Utility Vehicle (AUV or Crossover Utility Vehicle (CUV)
Engine displacement not exceeding 1500 cc for diesel</t>
    </r>
    <r>
      <rPr>
        <sz val="8"/>
        <color rgb="FF000000"/>
        <rFont val="Tahoma"/>
        <family val="2"/>
      </rPr>
      <t xml:space="preserve">
For a Bureau Director, Regional
Director or department-wide/
bureau-wide regional offices and
other officials of equivalent rank in
NGAs, GOCCs and LGUs </t>
    </r>
  </si>
  <si>
    <r>
      <rPr>
        <b/>
        <sz val="8"/>
        <color rgb="FF000000"/>
        <rFont val="Tahoma"/>
        <family val="2"/>
      </rPr>
      <t>Pick-up
Engine displacement not exceeding 2200 cc for gasoline</t>
    </r>
    <r>
      <rPr>
        <sz val="8"/>
        <color rgb="FF000000"/>
        <rFont val="Tahoma"/>
        <family val="2"/>
      </rPr>
      <t xml:space="preserve">
For heavy field use in rural and
remote areas with generally rugged
road condition, mountainous and
rugged terrain </t>
    </r>
  </si>
  <si>
    <r>
      <rPr>
        <b/>
        <sz val="8"/>
        <color rgb="FF000000"/>
        <rFont val="Tahoma"/>
        <family val="2"/>
      </rPr>
      <t>Pick-up
Engine displacement not exceeding 3000 cc for diesel</t>
    </r>
    <r>
      <rPr>
        <sz val="8"/>
        <color rgb="FF000000"/>
        <rFont val="Tahoma"/>
        <family val="2"/>
      </rPr>
      <t xml:space="preserve">
For heavy field use in rural and
remote areas with generally rugged
road condition, mountainous and
rugged terrain </t>
    </r>
  </si>
  <si>
    <r>
      <rPr>
        <b/>
        <sz val="8"/>
        <color rgb="FF000000"/>
        <rFont val="Tahoma"/>
        <family val="2"/>
      </rPr>
      <t>All-terrain vehicle, commonly referred to Sports Utility Vehicle
Engine displacement not exceeding 2000 cc for gasoline</t>
    </r>
    <r>
      <rPr>
        <sz val="8"/>
        <color rgb="FF000000"/>
        <rFont val="Tahoma"/>
        <family val="2"/>
      </rPr>
      <t xml:space="preserve">
For heavy field use in rural and
remote areas with generally rugged
road condition, mountainous and
rugged terrain </t>
    </r>
  </si>
  <si>
    <r>
      <rPr>
        <b/>
        <sz val="8"/>
        <color rgb="FF000000"/>
        <rFont val="Tahoma"/>
        <family val="2"/>
      </rPr>
      <t>All-terrain vehicle, commonly referred to Sports Utility Vehicle
Engine displacement not exceeding 2400 cc for diesel</t>
    </r>
    <r>
      <rPr>
        <sz val="8"/>
        <color rgb="FF000000"/>
        <rFont val="Tahoma"/>
        <family val="2"/>
      </rPr>
      <t xml:space="preserve">
For heavy field use in rural and
remote areas with generally rugged
road condition, mountainous and
rugged terrain </t>
    </r>
  </si>
  <si>
    <r>
      <rPr>
        <b/>
        <sz val="8"/>
        <color rgb="FF000000"/>
        <rFont val="Tahoma"/>
        <family val="2"/>
      </rPr>
      <t>Passenger Van
Engine displacement not exceeding 2200 cc for gasoline</t>
    </r>
    <r>
      <rPr>
        <sz val="8"/>
        <color rgb="FF000000"/>
        <rFont val="Tahoma"/>
        <family val="2"/>
      </rPr>
      <t xml:space="preserve">
For general urban use where road
conditions are generally good 
</t>
    </r>
  </si>
  <si>
    <r>
      <rPr>
        <b/>
        <sz val="8"/>
        <color rgb="FF000000"/>
        <rFont val="Tahoma"/>
        <family val="2"/>
      </rPr>
      <t>Passenger Van
Engine displacement not exceeding 3000 cc for diesel</t>
    </r>
    <r>
      <rPr>
        <sz val="8"/>
        <color rgb="FF000000"/>
        <rFont val="Tahoma"/>
        <family val="2"/>
      </rPr>
      <t xml:space="preserve">
For general urban use where road
conditions are generally good 
</t>
    </r>
  </si>
  <si>
    <r>
      <rPr>
        <b/>
        <sz val="8"/>
        <color rgb="FF000000"/>
        <rFont val="Tahoma"/>
        <family val="2"/>
      </rPr>
      <t xml:space="preserve">Multi-Purpose Vehicle (MPV)
Engine displacement not exceeding 1500 cc for gasoline </t>
    </r>
    <r>
      <rPr>
        <sz val="8"/>
        <color rgb="FF000000"/>
        <rFont val="Tahoma"/>
        <family val="2"/>
      </rPr>
      <t xml:space="preserve">
For general urban use where road
conditions are generally good </t>
    </r>
  </si>
  <si>
    <r>
      <rPr>
        <b/>
        <sz val="8"/>
        <color rgb="FF000000"/>
        <rFont val="Tahoma"/>
        <family val="2"/>
      </rPr>
      <t>Multi-Purpose Vehicle (MPV)
Engine displacement not exceeding 2500 cc for diesel</t>
    </r>
    <r>
      <rPr>
        <sz val="8"/>
        <color rgb="FF000000"/>
        <rFont val="Tahoma"/>
        <family val="2"/>
      </rPr>
      <t xml:space="preserve">
For general urban use where road
conditions are generally good </t>
    </r>
  </si>
  <si>
    <r>
      <rPr>
        <b/>
        <sz val="8"/>
        <color rgb="FF000000"/>
        <rFont val="Tahoma"/>
        <family val="2"/>
      </rPr>
      <t xml:space="preserve">Motorcyle
Engine displacement not exceeding 200 cc
</t>
    </r>
    <r>
      <rPr>
        <sz val="8"/>
        <color rgb="FF000000"/>
        <rFont val="Tahoma"/>
        <family val="2"/>
      </rPr>
      <t xml:space="preserve">
For use of field personnel/ workers
who by the nature of their functions
have to travel to remote areas not
normally accessible by ordinary
Motorcycle  </t>
    </r>
  </si>
  <si>
    <r>
      <rPr>
        <b/>
        <sz val="8"/>
        <color rgb="FF000000"/>
        <rFont val="Tahoma"/>
        <family val="2"/>
      </rPr>
      <t xml:space="preserve">Passenger Van
Engine displacement not exceeding 2200 cc for gasoline </t>
    </r>
    <r>
      <rPr>
        <sz val="8"/>
        <color rgb="FF000000"/>
        <rFont val="Tahoma"/>
        <family val="2"/>
      </rPr>
      <t xml:space="preserve">
For transport of personnel/visitors
for activities related to education,
tourism, trade and investment
promotions, banking and finance,
foreign affairs, and other official
functions</t>
    </r>
  </si>
  <si>
    <r>
      <rPr>
        <b/>
        <sz val="8"/>
        <color rgb="FF000000"/>
        <rFont val="Tahoma"/>
        <family val="2"/>
      </rPr>
      <t>Passenger Van
Engine displacement not exceeding 3000 cc for diesel</t>
    </r>
    <r>
      <rPr>
        <sz val="8"/>
        <color rgb="FF000000"/>
        <rFont val="Tahoma"/>
        <family val="2"/>
      </rPr>
      <t xml:space="preserve">
For transport of personnel/visitors
for activities related to education,
tourism, trade and investment
promotions, banking and finance,
foreign affairs, and other official
functions</t>
    </r>
  </si>
  <si>
    <r>
      <rPr>
        <b/>
        <sz val="8"/>
        <color rgb="FF000000"/>
        <rFont val="Tahoma"/>
        <family val="2"/>
      </rPr>
      <t>Bus
Engine displacement not exceeding 8500 cc for diesel</t>
    </r>
    <r>
      <rPr>
        <sz val="8"/>
        <color rgb="FF000000"/>
        <rFont val="Tahoma"/>
        <family val="2"/>
      </rPr>
      <t xml:space="preserve">
For mass transportation of
personnel/visitors for activities
related to education, tourism, trade and investment promotions, banking and finance, foreign affairs, and
other official functions </t>
    </r>
  </si>
  <si>
    <r>
      <rPr>
        <b/>
        <sz val="8"/>
        <color rgb="FF000000"/>
        <rFont val="Tahoma"/>
        <family val="2"/>
      </rPr>
      <t>Mini-Bus
Engine displacement not exceeding 4500 cc for diesel</t>
    </r>
    <r>
      <rPr>
        <sz val="8"/>
        <color rgb="FF000000"/>
        <rFont val="Tahoma"/>
        <family val="2"/>
      </rPr>
      <t xml:space="preserve">
For mass transportation of
personnel/visitors for activities
related to education, tourism, trade and investment promotions, banking and finance, foreign affairs, and
other official functions </t>
    </r>
  </si>
  <si>
    <r>
      <rPr>
        <b/>
        <sz val="8"/>
        <color rgb="FF000000"/>
        <rFont val="Tahoma"/>
        <family val="2"/>
      </rPr>
      <t>MPV (For conversion into an ambulance and fitted with the necessary medical equipment and apparatus)
Engine displacement not exceeding 1500 cc for gasoline</t>
    </r>
    <r>
      <rPr>
        <sz val="8"/>
        <color rgb="FF000000"/>
        <rFont val="Tahoma"/>
        <family val="2"/>
      </rPr>
      <t xml:space="preserve">
For transport of sick and/or injured
persons in hospitals, and for
government agencies where an
ambulance may be needed on
stand—by at all times in case of
emergency 
</t>
    </r>
  </si>
  <si>
    <r>
      <rPr>
        <b/>
        <sz val="8"/>
        <color rgb="FF000000"/>
        <rFont val="Tahoma"/>
        <family val="2"/>
      </rPr>
      <t>MPV (For conversion into an ambulance and fitted with the necessary medical equipment and apparatus)
Engine displacement not exceeding 2500 cc for diesel</t>
    </r>
    <r>
      <rPr>
        <sz val="8"/>
        <color rgb="FF000000"/>
        <rFont val="Tahoma"/>
        <family val="2"/>
      </rPr>
      <t xml:space="preserve">
For transport of sick and/or injured
persons in hospitals, and for
government agencies where an
ambulance may be needed on
stand—by at all times in case of
emergency 
</t>
    </r>
  </si>
  <si>
    <r>
      <rPr>
        <b/>
        <sz val="8"/>
        <color rgb="FF000000"/>
        <rFont val="Tahoma"/>
        <family val="2"/>
      </rPr>
      <t>Passenger Van (For conversion into an ambulance and fitted with the necessary medical equipment and apparatus)</t>
    </r>
    <r>
      <rPr>
        <sz val="8"/>
        <color rgb="FF000000"/>
        <rFont val="Tahoma"/>
        <family val="2"/>
      </rPr>
      <t xml:space="preserve">
</t>
    </r>
    <r>
      <rPr>
        <b/>
        <sz val="8"/>
        <color rgb="FF000000"/>
        <rFont val="Tahoma"/>
        <family val="2"/>
      </rPr>
      <t>Engine displacement not exceeding 2200 cc
for gasoline</t>
    </r>
    <r>
      <rPr>
        <sz val="8"/>
        <color rgb="FF000000"/>
        <rFont val="Tahoma"/>
        <family val="2"/>
      </rPr>
      <t xml:space="preserve">
For transport of sick and/or injured
persons in hospitals, and for
government agencies where an
ambulance may be needed on
stand—by at all times in case of
emergency </t>
    </r>
  </si>
  <si>
    <r>
      <rPr>
        <b/>
        <sz val="8"/>
        <color rgb="FF000000"/>
        <rFont val="Tahoma"/>
        <family val="2"/>
      </rPr>
      <t>Passenger Van (For conversion into an ambulance and fitted with the necessary medical equipment and apparatus)</t>
    </r>
    <r>
      <rPr>
        <sz val="8"/>
        <color rgb="FF000000"/>
        <rFont val="Tahoma"/>
        <family val="2"/>
      </rPr>
      <t xml:space="preserve">
</t>
    </r>
    <r>
      <rPr>
        <b/>
        <sz val="8"/>
        <color rgb="FF000000"/>
        <rFont val="Tahoma"/>
        <family val="2"/>
      </rPr>
      <t xml:space="preserve">Engine displacement not exceeding 3000 cc for diesel </t>
    </r>
    <r>
      <rPr>
        <sz val="8"/>
        <color rgb="FF000000"/>
        <rFont val="Tahoma"/>
        <family val="2"/>
      </rPr>
      <t xml:space="preserve">
For transport of sick and/or injured
persons in hospitals, and for
government agencies where an
ambulance may be needed on
stand—by at all times in case of
emergency </t>
    </r>
  </si>
  <si>
    <r>
      <rPr>
        <b/>
        <sz val="8"/>
        <color rgb="FF000000"/>
        <rFont val="Tahoma"/>
        <family val="2"/>
      </rPr>
      <t xml:space="preserve">Original ambulance, designed,  built and equipped as such by
the manufacturer 
(Specifications may vary according to manufacturer and the sophistication of the desired units)
</t>
    </r>
    <r>
      <rPr>
        <sz val="8"/>
        <color rgb="FF000000"/>
        <rFont val="Tahoma"/>
        <family val="2"/>
      </rPr>
      <t xml:space="preserve">
For transport of sick and/or injured
persons in hospitals, and for
government agencies where an
ambulance may be needed on
stand—by at all times in case of
emergency </t>
    </r>
  </si>
  <si>
    <r>
      <rPr>
        <b/>
        <sz val="8"/>
        <color rgb="FF000000"/>
        <rFont val="Tahoma"/>
        <family val="2"/>
      </rPr>
      <t>Patrol Car 
Four—door car (Sedan or
Hatchback) 
Engine displacement not exceeding 1600 cc for gasoline</t>
    </r>
    <r>
      <rPr>
        <sz val="8"/>
        <color rgb="FF000000"/>
        <rFont val="Tahoma"/>
        <family val="2"/>
      </rPr>
      <t xml:space="preserve">
For patrol operations within a city 
or municipal proper </t>
    </r>
  </si>
  <si>
    <r>
      <rPr>
        <b/>
        <sz val="8"/>
        <color rgb="FF000000"/>
        <rFont val="Tahoma"/>
        <family val="2"/>
      </rPr>
      <t>Patrol Car 
Four—door car (Sedan or
Hatchback) 
Engine displacement not exceeding 1600 cc for diesel</t>
    </r>
    <r>
      <rPr>
        <sz val="8"/>
        <color rgb="FF000000"/>
        <rFont val="Tahoma"/>
        <family val="2"/>
      </rPr>
      <t xml:space="preserve">
For patrol operations within a city 
or municipal proper </t>
    </r>
  </si>
  <si>
    <r>
      <rPr>
        <b/>
        <sz val="8"/>
        <color rgb="FF000000"/>
        <rFont val="Tahoma"/>
        <family val="2"/>
      </rPr>
      <t>Patrol Vehicle
AUV or CUV
Engine displacement not exceeding 2000 cc for gasoline</t>
    </r>
    <r>
      <rPr>
        <sz val="8"/>
        <color rgb="FF000000"/>
        <rFont val="Tahoma"/>
        <family val="2"/>
      </rPr>
      <t xml:space="preserve">
For patrol operations within a city 
or municipal proper </t>
    </r>
  </si>
  <si>
    <r>
      <rPr>
        <b/>
        <sz val="8"/>
        <color rgb="FF000000"/>
        <rFont val="Tahoma"/>
        <family val="2"/>
      </rPr>
      <t>Patrol Vehicle
AUV or CUV
Engine displacement not exceeding 2500 cc for diesel</t>
    </r>
    <r>
      <rPr>
        <sz val="8"/>
        <color rgb="FF000000"/>
        <rFont val="Tahoma"/>
        <family val="2"/>
      </rPr>
      <t xml:space="preserve">
For patrol operations within a city 
or municipal proper </t>
    </r>
  </si>
  <si>
    <r>
      <rPr>
        <b/>
        <sz val="8"/>
        <color rgb="FF000000"/>
        <rFont val="Tahoma"/>
        <family val="2"/>
      </rPr>
      <t xml:space="preserve">Patrol Jeep
Assembled owner-type
jeepney 
Engine displacement not exceeding 1800 cc for gasoline </t>
    </r>
    <r>
      <rPr>
        <sz val="8"/>
        <color rgb="FF000000"/>
        <rFont val="Tahoma"/>
        <family val="2"/>
      </rPr>
      <t xml:space="preserve">
For patrol operations within a city 
or municipal proper </t>
    </r>
  </si>
  <si>
    <r>
      <rPr>
        <b/>
        <sz val="8"/>
        <color rgb="FF000000"/>
        <rFont val="Tahoma"/>
        <family val="2"/>
      </rPr>
      <t>Patrol Jeep
Assembled owner-type
jeepney 
Engine displacement not exceeding 2500 cc for diesel</t>
    </r>
    <r>
      <rPr>
        <sz val="8"/>
        <color rgb="FF000000"/>
        <rFont val="Tahoma"/>
        <family val="2"/>
      </rPr>
      <t xml:space="preserve">
For patrol operations within a city 
or municipal proper </t>
    </r>
  </si>
  <si>
    <r>
      <rPr>
        <b/>
        <sz val="8"/>
        <color rgb="FF000000"/>
        <rFont val="Tahoma"/>
        <family val="2"/>
      </rPr>
      <t xml:space="preserve">Patrol Motorcycle 
Specifications may vary according to the
Motorcycle </t>
    </r>
    <r>
      <rPr>
        <sz val="8"/>
        <color rgb="FF000000"/>
        <rFont val="Tahoma"/>
        <family val="2"/>
      </rPr>
      <t xml:space="preserve">
For patrol operations within a city 
or municipal proper </t>
    </r>
  </si>
  <si>
    <r>
      <rPr>
        <b/>
        <sz val="8"/>
        <color rgb="FF000000"/>
        <rFont val="Tahoma"/>
        <family val="2"/>
      </rPr>
      <t xml:space="preserve">Patrol Car 
Four—door car (Sedan or
Hatchback) </t>
    </r>
    <r>
      <rPr>
        <sz val="8"/>
        <color rgb="FF000000"/>
        <rFont val="Tahoma"/>
        <family val="2"/>
      </rPr>
      <t xml:space="preserve">
</t>
    </r>
    <r>
      <rPr>
        <b/>
        <sz val="8"/>
        <color rgb="FF000000"/>
        <rFont val="Tahoma"/>
        <family val="2"/>
      </rPr>
      <t xml:space="preserve">Engine displacement not exceeding 2000 cc
for gasoline </t>
    </r>
    <r>
      <rPr>
        <sz val="8"/>
        <color rgb="FF000000"/>
        <rFont val="Tahoma"/>
        <family val="2"/>
      </rPr>
      <t xml:space="preserve">
For highway patrol operations Patrol car
where speed and stability are
critical when pursuing other speedy
vehicles</t>
    </r>
  </si>
  <si>
    <r>
      <rPr>
        <b/>
        <sz val="8"/>
        <color rgb="FF000000"/>
        <rFont val="Tahoma"/>
        <family val="2"/>
      </rPr>
      <t xml:space="preserve">Patrol Car 
Four—door car (Sedan or
Hatchback) </t>
    </r>
    <r>
      <rPr>
        <sz val="8"/>
        <color rgb="FF000000"/>
        <rFont val="Tahoma"/>
        <family val="2"/>
      </rPr>
      <t xml:space="preserve">
</t>
    </r>
    <r>
      <rPr>
        <b/>
        <sz val="8"/>
        <color rgb="FF000000"/>
        <rFont val="Tahoma"/>
        <family val="2"/>
      </rPr>
      <t xml:space="preserve">Engine displacement not exceeding 2000 cc
for diesel </t>
    </r>
    <r>
      <rPr>
        <sz val="8"/>
        <color rgb="FF000000"/>
        <rFont val="Tahoma"/>
        <family val="2"/>
      </rPr>
      <t xml:space="preserve">
For highway patrol operations Patrol car
where speed and stability are
critical when pursuing other speedy
vehicles</t>
    </r>
  </si>
  <si>
    <r>
      <rPr>
        <b/>
        <sz val="8"/>
        <color rgb="FF000000"/>
        <rFont val="Tahoma"/>
        <family val="2"/>
      </rPr>
      <t>Patrol Motorcycle 
Specifications may vary according to the intended use of the agency and in consideration of the minimum specifications of motorcycles allowed in certain areas</t>
    </r>
    <r>
      <rPr>
        <sz val="8"/>
        <color rgb="FF000000"/>
        <rFont val="Tahoma"/>
        <family val="2"/>
      </rPr>
      <t xml:space="preserve">
For highway patrol operations Patrol car
where speed and stability are
critical when pursuing other speedy
vehicles</t>
    </r>
  </si>
  <si>
    <r>
      <rPr>
        <b/>
        <sz val="8"/>
        <color rgb="FF000000"/>
        <rFont val="Tahoma"/>
        <family val="2"/>
      </rPr>
      <t xml:space="preserve">MPV   
(for conversion into a rescue vehicle
equipped with the necessary equipment and apparatus) 
Engine displacement not exceeding 1500 cc for gasoline </t>
    </r>
    <r>
      <rPr>
        <sz val="8"/>
        <color rgb="FF000000"/>
        <rFont val="Tahoma"/>
        <family val="2"/>
      </rPr>
      <t xml:space="preserve">
For mobility purposes and
immediate response during disasters
and calamities </t>
    </r>
  </si>
  <si>
    <r>
      <rPr>
        <b/>
        <sz val="8"/>
        <color rgb="FF000000"/>
        <rFont val="Tahoma"/>
        <family val="2"/>
      </rPr>
      <t>MPV   
(for conversion into a rescue vehicle
equipped with the necessary equipment and apparatus) 
Engine displacement not exceeding 2500 cc for diesel</t>
    </r>
    <r>
      <rPr>
        <sz val="8"/>
        <color rgb="FF000000"/>
        <rFont val="Tahoma"/>
        <family val="2"/>
      </rPr>
      <t xml:space="preserve">
For mobility purposes and
immediate response during disasters
and calamities </t>
    </r>
  </si>
  <si>
    <r>
      <rPr>
        <b/>
        <sz val="8"/>
        <color rgb="FF000000"/>
        <rFont val="Tahoma"/>
        <family val="2"/>
      </rPr>
      <t xml:space="preserve">Pick-up 
(for conversion into a rescue vehicle
equipped with the necessary equipment and apparatus)
Engine displacement not exceeding 2200 cc for gasoline </t>
    </r>
    <r>
      <rPr>
        <sz val="8"/>
        <color rgb="FF000000"/>
        <rFont val="Tahoma"/>
        <family val="2"/>
      </rPr>
      <t xml:space="preserve">
For mobility purposes and
immediate response during disasters
and calamities </t>
    </r>
  </si>
  <si>
    <r>
      <rPr>
        <b/>
        <sz val="8"/>
        <color rgb="FF000000"/>
        <rFont val="Tahoma"/>
        <family val="2"/>
      </rPr>
      <t>Pick-up 
(for conversion into a rescue vehicle
equipped with the necessary equipment and apparatus)
Engine displacement not exceeding 3000 cc for diesel</t>
    </r>
    <r>
      <rPr>
        <sz val="8"/>
        <color rgb="FF000000"/>
        <rFont val="Tahoma"/>
        <family val="2"/>
      </rPr>
      <t xml:space="preserve">
For mobility purposes and
immediate response during disasters
and calamities </t>
    </r>
  </si>
  <si>
    <r>
      <rPr>
        <b/>
        <sz val="8"/>
        <color rgb="FF000000"/>
        <rFont val="Tahoma"/>
        <family val="2"/>
      </rPr>
      <t>Motorcycle 
Specifications may vary according to the intended use of the agency and in consideration of the minimum specifications of motorcycles allowed in certain areas</t>
    </r>
    <r>
      <rPr>
        <sz val="8"/>
        <color rgb="FF000000"/>
        <rFont val="Tahoma"/>
        <family val="2"/>
      </rPr>
      <t xml:space="preserve">
For mobility purposes and
immediate response during disasters
and calamities </t>
    </r>
  </si>
  <si>
    <r>
      <rPr>
        <b/>
        <sz val="8"/>
        <color rgb="FF000000"/>
        <rFont val="Tahoma"/>
        <family val="2"/>
      </rPr>
      <t>Fire Truck
Custom-built fire trucks
( siler versions are built/manufactured locally) 
Specifications may vary according to the manufacturer, model, intended use, etc., all pertinent data/specifications about the proposed fire truck must be supplied by the requesting agency.</t>
    </r>
    <r>
      <rPr>
        <sz val="8"/>
        <color rgb="FF000000"/>
        <rFont val="Tahoma"/>
        <family val="2"/>
      </rPr>
      <t xml:space="preserve">
To provide basic fire-fighting
capability to the Bureau of Fire
Protection, and other government
agencies whose functions and
operations necessitate the
maintenance of a fire-fighting unit </t>
    </r>
  </si>
  <si>
    <r>
      <rPr>
        <b/>
        <sz val="8"/>
        <color rgb="FF000000"/>
        <rFont val="Tahoma"/>
        <family val="2"/>
      </rPr>
      <t>Original Fire Truck
(More sophisticated versions and fully equipped according to the intended
use)
Specifications may vary according to the manufacturer, model, intended use, etc., all pertinent data/specifications about the proposed fire truck must be supplied by the requesting agency.</t>
    </r>
    <r>
      <rPr>
        <sz val="8"/>
        <color rgb="FF000000"/>
        <rFont val="Tahoma"/>
        <family val="2"/>
      </rPr>
      <t xml:space="preserve">
To provide basic fire-fighting
capability to the Bureau of Fire
Protection, and other government
agencies whose functions and
operations necessitate the
maintenance of a fire-fighting unit </t>
    </r>
  </si>
  <si>
    <t xml:space="preserve">Listed in this template are all the common supplies and equipment (CSE) carried in stock by the Procurement Service (PS) that may be purchased by government agencies. Agencies must accomplish this form and submit  in order to purchase CSEs from the PS.  Consistent with DBM Circular No. 2018-10 dated November 8,2018 , the APP-CSE shall serve as the agency's APR for all its CSE requirements. Items in the template has been arranged in accordance with UNSPSC coding and this is in preparation for integration of the APP-CSE template in the Modernized Government Electronic Procurement System (MGEPS). </t>
  </si>
  <si>
    <t>14111704-TT-P02</t>
  </si>
  <si>
    <t>47121701-TB-P04</t>
  </si>
  <si>
    <t>43211503-LCT-03</t>
  </si>
  <si>
    <t>44121504-EN-W02</t>
  </si>
  <si>
    <t>44121506-EN-M02</t>
  </si>
  <si>
    <t>43212111-GFA-001</t>
  </si>
  <si>
    <t>25101905-VB201A</t>
  </si>
  <si>
    <t>25101905-VB201B</t>
  </si>
  <si>
    <t>25101705-VH1-01</t>
  </si>
  <si>
    <t>25101705-VH2-01</t>
  </si>
  <si>
    <t>46171615-HD-C01</t>
  </si>
  <si>
    <t>39112102-LB-B01</t>
  </si>
  <si>
    <t>Fuel Filters</t>
  </si>
  <si>
    <t>40161513-FF-001</t>
  </si>
  <si>
    <t>43231513-SFT-001</t>
  </si>
  <si>
    <t>43231602-SFT-002</t>
  </si>
  <si>
    <t>43232004-SFT-003</t>
  </si>
  <si>
    <t>43232107-SFT-004</t>
  </si>
  <si>
    <t>43232202-SFT-005</t>
  </si>
  <si>
    <t>43232304-SFT-006</t>
  </si>
  <si>
    <t>43232402-SFT-007</t>
  </si>
  <si>
    <t>43232505-SFT-008</t>
  </si>
  <si>
    <t>43232603-SFT-009</t>
  </si>
  <si>
    <t>43232701-SFT-010</t>
  </si>
  <si>
    <t>43232802-SFT-011</t>
  </si>
  <si>
    <t>43232905-SFT-012</t>
  </si>
  <si>
    <t>43233004-SFT-013</t>
  </si>
  <si>
    <t>43233205-SFT-014</t>
  </si>
  <si>
    <t>43233405-SFT-015</t>
  </si>
  <si>
    <t>43233501-SFT-016</t>
  </si>
  <si>
    <t>25181601-VB401A</t>
  </si>
  <si>
    <t>25181601-VB401B</t>
  </si>
  <si>
    <t>25181601-VC101A</t>
  </si>
  <si>
    <t>25181601-VC101B</t>
  </si>
  <si>
    <t>53121601-GB-001</t>
  </si>
  <si>
    <t>25172502-WW-001</t>
  </si>
  <si>
    <r>
      <t xml:space="preserve">Note: Consistent with </t>
    </r>
    <r>
      <rPr>
        <b/>
        <i/>
        <sz val="12"/>
        <rFont val="Tahoma"/>
        <family val="2"/>
      </rPr>
      <t xml:space="preserve">Memorandum Circular No. 2019 -1 dated 03 September 2019, issued by AO 25, </t>
    </r>
    <r>
      <rPr>
        <i/>
        <sz val="12"/>
        <rFont val="Tahoma"/>
        <family val="2"/>
      </rPr>
      <t xml:space="preserve">the APP-CSE for FY 2020 must be submitted on or before </t>
    </r>
    <r>
      <rPr>
        <b/>
        <i/>
        <sz val="12"/>
        <rFont val="Tahoma"/>
        <family val="2"/>
      </rPr>
      <t xml:space="preserve"> October 31, 2019</t>
    </r>
    <r>
      <rPr>
        <i/>
        <sz val="12"/>
        <rFont val="Tahoma"/>
        <family val="2"/>
      </rPr>
      <t>.</t>
    </r>
  </si>
  <si>
    <t>8. The SIGNED COPY of the APP-CSE must be scanned and saved as pdf format for reference of the agency. The file in excel format should be submitted online using the Virtual Store (VS) facility at PhilGEPS website. (Only buyer coordinators will be allowed to upload APP-CSEs.)</t>
  </si>
  <si>
    <t>Video Conference Equipment</t>
  </si>
  <si>
    <r>
      <t xml:space="preserve">APP-CSE 2020 FORM -  </t>
    </r>
    <r>
      <rPr>
        <i/>
        <sz val="10"/>
        <rFont val="Tahoma"/>
        <family val="2"/>
      </rPr>
      <t>10 September 2019</t>
    </r>
  </si>
  <si>
    <t>45121506-VC-C01</t>
  </si>
  <si>
    <t xml:space="preserve">  </t>
  </si>
  <si>
    <t>Cork board</t>
  </si>
  <si>
    <t>H.C. bond paper, letter</t>
  </si>
  <si>
    <t>H.C. bond paper, A4</t>
  </si>
  <si>
    <t>H.C. bond paper, legal</t>
  </si>
  <si>
    <t>printer, epson L3110</t>
  </si>
  <si>
    <t>epson ink</t>
  </si>
  <si>
    <t>ballpen</t>
  </si>
  <si>
    <t>stabilo</t>
  </si>
  <si>
    <t>pc</t>
  </si>
  <si>
    <t>columnar, 16 columns</t>
  </si>
  <si>
    <t>hp cartridge, hp 21 22</t>
  </si>
  <si>
    <t>toner TN 2380</t>
  </si>
  <si>
    <t>toner TN 2150</t>
  </si>
  <si>
    <t>vellum board</t>
  </si>
  <si>
    <t>toner konika minolta</t>
  </si>
  <si>
    <t>certificate holder A4</t>
  </si>
  <si>
    <t>filing box</t>
  </si>
  <si>
    <t>folder, cream, ordinary, long</t>
  </si>
  <si>
    <t>floor polisher</t>
  </si>
  <si>
    <t>liquid detergent</t>
  </si>
  <si>
    <t>dozen</t>
  </si>
  <si>
    <t>powder soap</t>
  </si>
  <si>
    <t>chlorine,  1 L</t>
  </si>
  <si>
    <t>fabric conditioner</t>
  </si>
  <si>
    <t>toilet bowl cleaner</t>
  </si>
  <si>
    <t>all purpose cleaner</t>
  </si>
  <si>
    <t>muriatic</t>
  </si>
  <si>
    <t>air freshner/ deodorizer</t>
  </si>
  <si>
    <t>glass cleaner</t>
  </si>
  <si>
    <t>sanitizing agent</t>
  </si>
  <si>
    <t>spray bottles</t>
  </si>
  <si>
    <t>sponge</t>
  </si>
  <si>
    <t>squeegee</t>
  </si>
  <si>
    <t>garbage bag, black</t>
  </si>
  <si>
    <t>packs</t>
  </si>
  <si>
    <t>face mask</t>
  </si>
  <si>
    <t>water dispenser</t>
  </si>
  <si>
    <t>office table</t>
  </si>
  <si>
    <t>filing cabinet</t>
  </si>
  <si>
    <t>rubber gloves</t>
  </si>
  <si>
    <t>apron</t>
  </si>
  <si>
    <t>laundry bag</t>
  </si>
  <si>
    <t>hair net</t>
  </si>
  <si>
    <t>pvc pipe 1/2</t>
  </si>
  <si>
    <t>GI pipe 1/2</t>
  </si>
  <si>
    <t>circuit breaker 20A</t>
  </si>
  <si>
    <t>circuit breaker 15 A</t>
  </si>
  <si>
    <t>circuit breaker 30A</t>
  </si>
  <si>
    <t>circuit breaker 40A</t>
  </si>
  <si>
    <t>single switch</t>
  </si>
  <si>
    <t>three way switch</t>
  </si>
  <si>
    <t>receptacle 4x4</t>
  </si>
  <si>
    <t>TW Copperwire #14</t>
  </si>
  <si>
    <t>electrical tape</t>
  </si>
  <si>
    <t>woodscrew</t>
  </si>
  <si>
    <t>utility box</t>
  </si>
  <si>
    <t>junction box</t>
  </si>
  <si>
    <t>panel board, 4 holes</t>
  </si>
  <si>
    <t>flexible hose 1/2</t>
  </si>
  <si>
    <t>safety switch 30A</t>
  </si>
  <si>
    <t>service entrance cap 1/2</t>
  </si>
  <si>
    <t xml:space="preserve">hacksaw blade </t>
  </si>
  <si>
    <t>meat ground</t>
  </si>
  <si>
    <t>kilo</t>
  </si>
  <si>
    <t>leaan meat, sliced beef</t>
  </si>
  <si>
    <t>chicken meat, whole</t>
  </si>
  <si>
    <t>pcs</t>
  </si>
  <si>
    <t>chicken breast</t>
  </si>
  <si>
    <t>fish, bangus/lagidlid</t>
  </si>
  <si>
    <t>dilis, fresh</t>
  </si>
  <si>
    <t>dilis, dried</t>
  </si>
  <si>
    <t>duck eggs</t>
  </si>
  <si>
    <t>trays</t>
  </si>
  <si>
    <t>rock salt</t>
  </si>
  <si>
    <t>sack</t>
  </si>
  <si>
    <t>refined salt</t>
  </si>
  <si>
    <t>refined sugar</t>
  </si>
  <si>
    <t>brown sugar</t>
  </si>
  <si>
    <t>vinegar</t>
  </si>
  <si>
    <t>gal</t>
  </si>
  <si>
    <t>coco vinegar</t>
  </si>
  <si>
    <t>pineapple juice</t>
  </si>
  <si>
    <t>pineapple chunks</t>
  </si>
  <si>
    <t>cans</t>
  </si>
  <si>
    <t>glacial acetic acid</t>
  </si>
  <si>
    <t>cooking oil, vegetable oil</t>
  </si>
  <si>
    <t>chayote</t>
  </si>
  <si>
    <t>tomato, ripe</t>
  </si>
  <si>
    <t>ampalaya</t>
  </si>
  <si>
    <t>carrots</t>
  </si>
  <si>
    <t>garlic</t>
  </si>
  <si>
    <t>ginger</t>
  </si>
  <si>
    <t>onion</t>
  </si>
  <si>
    <t>mango, fresh, ripe</t>
  </si>
  <si>
    <t>nata de coco, fresh</t>
  </si>
  <si>
    <t>peanuts, dried</t>
  </si>
  <si>
    <t>bell pepper, green, red</t>
  </si>
  <si>
    <t>matamis na bao</t>
  </si>
  <si>
    <t>coco cream</t>
  </si>
  <si>
    <t>pineaple crushed, big</t>
  </si>
  <si>
    <t>sprite 1.5ml</t>
  </si>
  <si>
    <t>anisado wine</t>
  </si>
  <si>
    <t>phosphate</t>
  </si>
  <si>
    <t>curing salt</t>
  </si>
  <si>
    <t>ube</t>
  </si>
  <si>
    <t>sampaloc, ripe</t>
  </si>
  <si>
    <t>alaska condensed milk</t>
  </si>
  <si>
    <t>all purpose flour</t>
  </si>
  <si>
    <t>camote, fresh</t>
  </si>
  <si>
    <t>cheese eden,</t>
  </si>
  <si>
    <t>molo wrapper</t>
  </si>
  <si>
    <t>sesame oil</t>
  </si>
  <si>
    <t>powdered milk</t>
  </si>
  <si>
    <t>pinipig</t>
  </si>
  <si>
    <t>star margarine</t>
  </si>
  <si>
    <t>butter</t>
  </si>
  <si>
    <t>bars</t>
  </si>
  <si>
    <t>soy sauce</t>
  </si>
  <si>
    <t>liter</t>
  </si>
  <si>
    <t>raisins</t>
  </si>
  <si>
    <t>ground, black pepper</t>
  </si>
  <si>
    <t>black pepper, whole</t>
  </si>
  <si>
    <t>shrimp, fresh</t>
  </si>
  <si>
    <t>dishwashing liquid</t>
  </si>
  <si>
    <t>scotch brite with foam</t>
  </si>
  <si>
    <t>steel wool</t>
  </si>
  <si>
    <t>P.E bag 14x10, 8x14</t>
  </si>
  <si>
    <t>P.E bag 6x4, 6x8, , 8x4</t>
  </si>
  <si>
    <t>paperlyne</t>
  </si>
  <si>
    <t>plastic cap seal, small, medium large</t>
  </si>
  <si>
    <t>microwavable plastic, small, round</t>
  </si>
  <si>
    <t>yema wrapper, assorted color</t>
  </si>
  <si>
    <t>LPG, refill</t>
  </si>
  <si>
    <t>aluminum foil, 15M</t>
  </si>
  <si>
    <t>cyl</t>
  </si>
  <si>
    <t>glass jar, small, medium, large</t>
  </si>
  <si>
    <t>evaporated milk</t>
  </si>
  <si>
    <t>yeast</t>
  </si>
  <si>
    <t>ham spice</t>
  </si>
  <si>
    <t>isolated soy protein</t>
  </si>
  <si>
    <t>vitamin C tablet</t>
  </si>
  <si>
    <t>bayleaf</t>
  </si>
  <si>
    <t>clavo de comer</t>
  </si>
  <si>
    <t>oregano owder</t>
  </si>
  <si>
    <t>white pepper</t>
  </si>
  <si>
    <t>celery powder</t>
  </si>
  <si>
    <t>plastic labo</t>
  </si>
  <si>
    <t>ham thread</t>
  </si>
  <si>
    <t>ham net</t>
  </si>
  <si>
    <t>cornstarch</t>
  </si>
  <si>
    <t>pineapple tidbits</t>
  </si>
  <si>
    <t>paper towel/ kitchen towel</t>
  </si>
  <si>
    <t>cling wrap</t>
  </si>
  <si>
    <t>lard</t>
  </si>
  <si>
    <t>baking powder</t>
  </si>
  <si>
    <t>baking soda</t>
  </si>
  <si>
    <t>icing food color</t>
  </si>
  <si>
    <t>pastry tips with coupler, stainless</t>
  </si>
  <si>
    <t>dessicated coconut, 250g</t>
  </si>
  <si>
    <t>tomato sauce, pack, 1kg</t>
  </si>
  <si>
    <t>piping bag</t>
  </si>
  <si>
    <t>paper cups, plain, white</t>
  </si>
  <si>
    <t>button mushroom</t>
  </si>
  <si>
    <t>purefoods ham, sliced</t>
  </si>
  <si>
    <t>cream of tartar</t>
  </si>
  <si>
    <t>all purpose cream</t>
  </si>
  <si>
    <t>confectioner sugar</t>
  </si>
  <si>
    <t>vanilla, original</t>
  </si>
  <si>
    <t>granna powder, 500grams</t>
  </si>
  <si>
    <t>chorizo de bilbao</t>
  </si>
  <si>
    <t>bread crumbs, 1kilo</t>
  </si>
  <si>
    <t>pickles, relish</t>
  </si>
  <si>
    <t>vienna sausage</t>
  </si>
  <si>
    <t>lumpia wraer</t>
  </si>
  <si>
    <t>textured vegetable protein</t>
  </si>
  <si>
    <t>carageenan</t>
  </si>
  <si>
    <t>cocoa powder</t>
  </si>
  <si>
    <t>cake flour</t>
  </si>
  <si>
    <t>skim milk</t>
  </si>
  <si>
    <t>sesame seeds</t>
  </si>
  <si>
    <t>fish net</t>
  </si>
  <si>
    <t>plastic basket with holes</t>
  </si>
  <si>
    <t>smoking tray</t>
  </si>
  <si>
    <t>smoking house</t>
  </si>
  <si>
    <t>wooden ladle</t>
  </si>
  <si>
    <t>peeler</t>
  </si>
  <si>
    <t>vegetable cutter</t>
  </si>
  <si>
    <t>utility knife</t>
  </si>
  <si>
    <t>diesel</t>
  </si>
  <si>
    <t>engine oil</t>
  </si>
  <si>
    <t>brake fluid</t>
  </si>
  <si>
    <t>7812 regulator</t>
  </si>
  <si>
    <t>78XX ic</t>
  </si>
  <si>
    <t>79XX ic</t>
  </si>
  <si>
    <t>alligator clif</t>
  </si>
  <si>
    <t>anti static mat</t>
  </si>
  <si>
    <t>anti static strap</t>
  </si>
  <si>
    <t>assorted electronic components</t>
  </si>
  <si>
    <t>audio connectors</t>
  </si>
  <si>
    <t>banana jack</t>
  </si>
  <si>
    <t>bnc connector</t>
  </si>
  <si>
    <t>bolts and nuts</t>
  </si>
  <si>
    <t>bread and board</t>
  </si>
  <si>
    <t>cable connector</t>
  </si>
  <si>
    <t>meter</t>
  </si>
  <si>
    <t>capacitor 2200uf/16V, 10uf 16V</t>
  </si>
  <si>
    <t>cctv cable</t>
  </si>
  <si>
    <t>ceramic capacitor, 105J, 104 etc</t>
  </si>
  <si>
    <t>co axial cable wire</t>
  </si>
  <si>
    <t>copper clad board 4x6</t>
  </si>
  <si>
    <t>desoldering tool</t>
  </si>
  <si>
    <t>diode, 3A 2A 1A 6A</t>
  </si>
  <si>
    <t>electric fan fuse 2A</t>
  </si>
  <si>
    <t>electric fan motor</t>
  </si>
  <si>
    <t>electric fan starting capacitor1. 5uf 2uf, 2.5uf</t>
  </si>
  <si>
    <t>electronically controlled soldering station</t>
  </si>
  <si>
    <t>extension wire, 10AA, 15A, 20A</t>
  </si>
  <si>
    <t>ferric chloride</t>
  </si>
  <si>
    <t>file, round, rectangular, traingular</t>
  </si>
  <si>
    <t>fuse diff values, 5A, 1A, 2A, 3A, 4A, 5A, 10A,20A</t>
  </si>
  <si>
    <t>fuse holder</t>
  </si>
  <si>
    <t>LDR</t>
  </si>
  <si>
    <t>LED jumbo red</t>
  </si>
  <si>
    <t>LED bulb, 10W, 15W, 20W, 25W</t>
  </si>
  <si>
    <t>long life tip for broadway soldering iron cermic filament</t>
  </si>
  <si>
    <t>male plug, 10A, 15A, 20A</t>
  </si>
  <si>
    <t>microphone wire</t>
  </si>
  <si>
    <t>mini long nose, cutter,plier</t>
  </si>
  <si>
    <t>nylon cable tie</t>
  </si>
  <si>
    <t>outlet</t>
  </si>
  <si>
    <t>pcb drill bit</t>
  </si>
  <si>
    <t>photo paper</t>
  </si>
  <si>
    <t>pliers, assorted(diagonal, standard, long nose)</t>
  </si>
  <si>
    <t>power cord</t>
  </si>
  <si>
    <t>presensitized pcb (12" x 12")</t>
  </si>
  <si>
    <t>relay (6V, 12V)</t>
  </si>
  <si>
    <t>resistors, with different value</t>
  </si>
  <si>
    <t>rotary switch, 2poles, 6 positions</t>
  </si>
  <si>
    <t>sand paper #1000</t>
  </si>
  <si>
    <t>sensors(moving, thermal, heat voltage)</t>
  </si>
  <si>
    <t>shrinkable tube</t>
  </si>
  <si>
    <t>silicon grease</t>
  </si>
  <si>
    <t>small glass tube fuse, 5A, 3A</t>
  </si>
  <si>
    <t>soldering flux</t>
  </si>
  <si>
    <t>soldering iron, 30W,40W, 60W</t>
  </si>
  <si>
    <t>soldering iron, broadway, 30W ceramic filament</t>
  </si>
  <si>
    <t>soldering iron, broadway, 40W ceramic filament</t>
  </si>
  <si>
    <t>soldering filament, 30W, 220 V</t>
  </si>
  <si>
    <t>soldering lead</t>
  </si>
  <si>
    <t>soldering paste</t>
  </si>
  <si>
    <t>stranded wires, red, black, white, yellow, green</t>
  </si>
  <si>
    <t>switches, 3A, 5A, 10A,15A,20A</t>
  </si>
  <si>
    <t>terminal post</t>
  </si>
  <si>
    <t>thermal fuse, 10A</t>
  </si>
  <si>
    <t>thinner</t>
  </si>
  <si>
    <t>transformer 5A, 2A, 3A</t>
  </si>
  <si>
    <t>transformer, multi -output, 750A,3A, 6A, 12A</t>
  </si>
  <si>
    <t>transistor 1702, c828</t>
  </si>
  <si>
    <t>transistor 1702, A733</t>
  </si>
  <si>
    <t>transistor diff values, NPN, PNP, MOSFET</t>
  </si>
  <si>
    <t>ultraviolet LED machine</t>
  </si>
  <si>
    <t>wire stripper</t>
  </si>
  <si>
    <t>pork chop</t>
  </si>
  <si>
    <t>liempo</t>
  </si>
  <si>
    <t>spare ribs, pork</t>
  </si>
  <si>
    <t>ground pork</t>
  </si>
  <si>
    <t>ground beef</t>
  </si>
  <si>
    <t>pork pigue</t>
  </si>
  <si>
    <t>beef tenderloin</t>
  </si>
  <si>
    <t>cream dory</t>
  </si>
  <si>
    <t>squid</t>
  </si>
  <si>
    <t>tanigue</t>
  </si>
  <si>
    <t>chicken wings</t>
  </si>
  <si>
    <t>chicken legs</t>
  </si>
  <si>
    <t>whole chicken</t>
  </si>
  <si>
    <t>pork pata</t>
  </si>
  <si>
    <t>potatoes</t>
  </si>
  <si>
    <t>red onion</t>
  </si>
  <si>
    <t>white onion</t>
  </si>
  <si>
    <t>cauliflower</t>
  </si>
  <si>
    <t>brocolli</t>
  </si>
  <si>
    <t>beans</t>
  </si>
  <si>
    <t xml:space="preserve">celery </t>
  </si>
  <si>
    <t>snow peas</t>
  </si>
  <si>
    <t>eggplant</t>
  </si>
  <si>
    <t>cucumber</t>
  </si>
  <si>
    <t>lettuce romaine</t>
  </si>
  <si>
    <t>lettuce iceberg</t>
  </si>
  <si>
    <t>tomato</t>
  </si>
  <si>
    <t>catsup</t>
  </si>
  <si>
    <t>LPG hose</t>
  </si>
  <si>
    <t>jams, jellies, marmalade</t>
  </si>
  <si>
    <t>mayonnaise</t>
  </si>
  <si>
    <t>canister</t>
  </si>
  <si>
    <t>fita crackers</t>
  </si>
  <si>
    <t>condensed milk</t>
  </si>
  <si>
    <t>pasta</t>
  </si>
  <si>
    <t>sweet corn kernel</t>
  </si>
  <si>
    <t>fruit cocktail</t>
  </si>
  <si>
    <t>white wine</t>
  </si>
  <si>
    <t>red wine</t>
  </si>
  <si>
    <t>rice</t>
  </si>
  <si>
    <t>kilos</t>
  </si>
  <si>
    <t>bobbin spool (high speed)</t>
  </si>
  <si>
    <t>bobbin case (high speed)</t>
  </si>
  <si>
    <t>dressmaking tracing paper</t>
  </si>
  <si>
    <t>machine oil</t>
  </si>
  <si>
    <t>machine fan belt</t>
  </si>
  <si>
    <t>edging thread 3000 meters</t>
  </si>
  <si>
    <t>cone</t>
  </si>
  <si>
    <t>sewing thread 3000 meters</t>
  </si>
  <si>
    <t>fusible interfacing</t>
  </si>
  <si>
    <t>yard</t>
  </si>
  <si>
    <t>pencil No.2</t>
  </si>
  <si>
    <t>pattern paper</t>
  </si>
  <si>
    <t>hand needle</t>
  </si>
  <si>
    <t>8" plastic zipper for skirt</t>
  </si>
  <si>
    <t>hook and eye for skirt</t>
  </si>
  <si>
    <t>band roll</t>
  </si>
  <si>
    <t>edging needle DC #11</t>
  </si>
  <si>
    <t>high speed needle DB #14</t>
  </si>
  <si>
    <t>high speed needle DB #11</t>
  </si>
  <si>
    <t>pencil sharpener, heavy duty</t>
  </si>
  <si>
    <t>buttonholer attachments</t>
  </si>
  <si>
    <t>chinese cotton</t>
  </si>
  <si>
    <t>yards</t>
  </si>
  <si>
    <t>klaufman</t>
  </si>
  <si>
    <t>electrode E6013 3.2 X 3.5O mm ordinary</t>
  </si>
  <si>
    <t>electrode E6011 3.2 X 3.5O mm nihonweld</t>
  </si>
  <si>
    <t>electrode E7018 3.2 x 3.50 mm nihinweld</t>
  </si>
  <si>
    <t>grinding disc 4" bosch</t>
  </si>
  <si>
    <t>cutting disc 2.5 x 100mm 4"</t>
  </si>
  <si>
    <t>grinding disc 7" bosch</t>
  </si>
  <si>
    <t>portable electric grinder, small GWS 060</t>
  </si>
  <si>
    <t>portable electric grinder, big</t>
  </si>
  <si>
    <t>cup brush for small griner</t>
  </si>
  <si>
    <t>half round file double cut</t>
  </si>
  <si>
    <t>flat file big double cut</t>
  </si>
  <si>
    <t>electrode holder 500A</t>
  </si>
  <si>
    <t>ground clamp 500A</t>
  </si>
  <si>
    <t>angle bar 3/16 x x x 6m</t>
  </si>
  <si>
    <t>mild steel plate 10mm x 1220 mm x 2440 mm</t>
  </si>
  <si>
    <t>flat bar 3/8 x 2 x 6m</t>
  </si>
  <si>
    <t>flat bar 3/8 x 1 1/2 x 6m</t>
  </si>
  <si>
    <t>acetylene refill</t>
  </si>
  <si>
    <t>oxygen refill</t>
  </si>
  <si>
    <t xml:space="preserve">square bar 12mm x 12mm x 6m </t>
  </si>
  <si>
    <t>carbon brush E74</t>
  </si>
  <si>
    <t>carbon brus E64</t>
  </si>
  <si>
    <t xml:space="preserve">LED lamp capsule 20W </t>
  </si>
  <si>
    <t>oxy ctylene cutting tip style 102 no.22</t>
  </si>
  <si>
    <t>circuit breaker 125A</t>
  </si>
  <si>
    <t>circuit breaker 60AA</t>
  </si>
  <si>
    <t>welding cables</t>
  </si>
  <si>
    <t>ear plug</t>
  </si>
  <si>
    <t>respirator</t>
  </si>
  <si>
    <t>steel brush</t>
  </si>
  <si>
    <t>welding helmet</t>
  </si>
  <si>
    <t>welding apron leather</t>
  </si>
  <si>
    <t>safety shoes, steel toe</t>
  </si>
  <si>
    <t>eye goggles</t>
  </si>
  <si>
    <t>round bar 12mm x 6m</t>
  </si>
  <si>
    <t>flat bar 3/16 x 1 x 6m</t>
  </si>
  <si>
    <t>g.i plain sheet 1.0mm</t>
  </si>
  <si>
    <t>tool bit</t>
  </si>
  <si>
    <t>electrode 309 2.5mm x 350mm</t>
  </si>
  <si>
    <t>electrode 308 2.5mm x 350mm</t>
  </si>
  <si>
    <t>electrode 309 3.2mm x 350mm</t>
  </si>
  <si>
    <t>flatbar stainless steel 304 (1/2 x 4 x 6m)</t>
  </si>
  <si>
    <t>crocodile jack 5 tonner</t>
  </si>
  <si>
    <t>growler tester</t>
  </si>
  <si>
    <t>piston ring compressor</t>
  </si>
  <si>
    <t>snap ring plier outside</t>
  </si>
  <si>
    <t>snap ring plier inside</t>
  </si>
  <si>
    <t>air compressor assembly</t>
  </si>
  <si>
    <t>flaring and swagging tools</t>
  </si>
  <si>
    <t>gear box assembly</t>
  </si>
  <si>
    <t>flywheel assembly</t>
  </si>
  <si>
    <t>spark plug nippon denso 12V</t>
  </si>
  <si>
    <t>contact point criss cross</t>
  </si>
  <si>
    <t>condenser 12V</t>
  </si>
  <si>
    <t>solenoid carburetor</t>
  </si>
  <si>
    <t>fuel cut solenoid diesel</t>
  </si>
  <si>
    <t>glow plug</t>
  </si>
  <si>
    <t>socket wrench</t>
  </si>
  <si>
    <t>overhauling gasket</t>
  </si>
  <si>
    <t>mechanic's hammer</t>
  </si>
  <si>
    <t>mechanical  plier</t>
  </si>
  <si>
    <t>impact wrench</t>
  </si>
  <si>
    <t>scrwe driver</t>
  </si>
  <si>
    <t>multimeter</t>
  </si>
  <si>
    <t>feeler gauge</t>
  </si>
  <si>
    <t>sealant/ adhesive</t>
  </si>
  <si>
    <t>tube</t>
  </si>
  <si>
    <t>ignition coil</t>
  </si>
  <si>
    <t>alternator</t>
  </si>
  <si>
    <t>carburetor cleaner</t>
  </si>
  <si>
    <t>oil filter</t>
  </si>
  <si>
    <t>radiator</t>
  </si>
  <si>
    <t>mild steel flat bar 1/8 x 2 x 20</t>
  </si>
  <si>
    <t>carbon steel pipe 2", sched80 x 20'</t>
  </si>
  <si>
    <t>mild steel flat bar 1/4 x 2 x 20'</t>
  </si>
  <si>
    <t>stainless steel flatbar 1/2 x 3 x 6m</t>
  </si>
  <si>
    <t>aluminum plate, type AL5052,3mm thickness, 4' x 8'</t>
  </si>
  <si>
    <t>filler rod ER70S-6, 2.4mm</t>
  </si>
  <si>
    <t>filler rod ER70S-2, 2.4mm</t>
  </si>
  <si>
    <t>filler rod ER70S -2, 4.0mm</t>
  </si>
  <si>
    <t>filler rod ER308L 2.4mm</t>
  </si>
  <si>
    <t>filler rod ER5358 2.4mm</t>
  </si>
  <si>
    <t>cutting disc  4" for stainless steel</t>
  </si>
  <si>
    <t>cut off disc</t>
  </si>
  <si>
    <t>grinding disc 4", 100mm</t>
  </si>
  <si>
    <t>grinding disc 7", 180mm</t>
  </si>
  <si>
    <t>cup brush twisted for 4", 100mm</t>
  </si>
  <si>
    <t>wire wheel twisted for 4", 100mm</t>
  </si>
  <si>
    <t>steel brush for stainless steel</t>
  </si>
  <si>
    <t>clear glass 2' x 4 1/4</t>
  </si>
  <si>
    <t>filter lens #10</t>
  </si>
  <si>
    <t>tingsten electrode, 2.4mm, thoriated,EWTh-2, red</t>
  </si>
  <si>
    <t>locking Cclamp, small light duty</t>
  </si>
  <si>
    <t xml:space="preserve">wire cutter heavy duty plier </t>
  </si>
  <si>
    <t>portable electric grinder, 180mm</t>
  </si>
  <si>
    <t>portable electric grinder 100mm</t>
  </si>
  <si>
    <t>argon shielding gas</t>
  </si>
  <si>
    <t>ceramic cup #8</t>
  </si>
  <si>
    <t>ceramic cup #6</t>
  </si>
  <si>
    <t>collet 2.4mm</t>
  </si>
  <si>
    <t>collet 4mm</t>
  </si>
  <si>
    <t xml:space="preserve">leather gloves </t>
  </si>
  <si>
    <t>safety goggle, clear</t>
  </si>
  <si>
    <t>apron jacket, maong</t>
  </si>
  <si>
    <t>air duct exhaust fan</t>
  </si>
  <si>
    <t>TIG torch body 26V</t>
  </si>
  <si>
    <t>Tungsten electrode</t>
  </si>
  <si>
    <t>MIG Wire, E70-S .8mm, 20kgs</t>
  </si>
  <si>
    <t>reel</t>
  </si>
  <si>
    <t>flux cord wire, E70T-1mm, 20kgs</t>
  </si>
  <si>
    <t>roller wheel, 1.0 x .8mm for Panasonic model</t>
  </si>
  <si>
    <t>shielding gas, carbon dioxide, CO2 refill</t>
  </si>
  <si>
    <t>shielding gas, mixed gas, 80% argon, 20%CO2, argoshield refill</t>
  </si>
  <si>
    <t>long back cup</t>
  </si>
  <si>
    <t>collet body 4mm</t>
  </si>
  <si>
    <t>leather gloves, soft for TIG</t>
  </si>
  <si>
    <t>leather gloves gaunlet</t>
  </si>
  <si>
    <t>welding helmet, autodarkening lens #9-14</t>
  </si>
  <si>
    <t>magnetic jig, big for assembly of plates</t>
  </si>
  <si>
    <t>CARMELA S. FANOGA</t>
  </si>
  <si>
    <t>LIZA O. ILAGAN</t>
  </si>
  <si>
    <t>Engr. ISRAFEL L. MANGUI</t>
  </si>
  <si>
    <t xml:space="preserve"> </t>
  </si>
  <si>
    <t>ANNUAL PROCUREMENT PLAN-COMMON SUPPLIES AND EQUIPMENT (APP-CSE) 2021 FORM</t>
  </si>
  <si>
    <t>Date Prepared:December 1,2021</t>
  </si>
  <si>
    <t>2. Indicate the agency’s monthly requirement per item in the APP-CSE 2021 form.</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</si>
</sst>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3409]* #,##0.00_-;\-[$₱-3409]* #,##0.00_-;_-[$₱-3409]* &quot;-&quot;??_-;_-@"/>
  </numFmts>
  <fonts count="34" x14ac:knownFonts="1">
    <font>
      <sz val="11"/>
      <color rgb="FF000000"/>
      <name val="Calibri"/>
    </font>
    <font>
      <sz val="10"/>
      <name val="Arial"/>
      <family val="2"/>
    </font>
    <font>
      <sz val="8"/>
      <name val="Tahoma"/>
      <family val="2"/>
    </font>
    <font>
      <sz val="11"/>
      <color rgb="FF000000"/>
      <name val="Tahoma"/>
      <family val="2"/>
    </font>
    <font>
      <b/>
      <sz val="10"/>
      <name val="Tahoma"/>
      <family val="2"/>
    </font>
    <font>
      <sz val="10"/>
      <color rgb="FF000000"/>
      <name val="Tahoma"/>
      <family val="2"/>
    </font>
    <font>
      <sz val="10"/>
      <name val="Tahoma"/>
      <family val="2"/>
    </font>
    <font>
      <b/>
      <sz val="11"/>
      <color rgb="FF000000"/>
      <name val="Tahoma"/>
      <family val="2"/>
    </font>
    <font>
      <sz val="11"/>
      <name val="Tahoma"/>
      <family val="2"/>
    </font>
    <font>
      <b/>
      <sz val="11"/>
      <name val="Tahoma"/>
      <family val="2"/>
    </font>
    <font>
      <b/>
      <sz val="12"/>
      <name val="Tahoma"/>
      <family val="2"/>
    </font>
    <font>
      <b/>
      <sz val="8"/>
      <name val="Tahoma"/>
      <family val="2"/>
    </font>
    <font>
      <b/>
      <sz val="14"/>
      <name val="Tahoma"/>
      <family val="2"/>
    </font>
    <font>
      <sz val="8"/>
      <color rgb="FF000000"/>
      <name val="Tahoma"/>
      <family val="2"/>
    </font>
    <font>
      <b/>
      <sz val="8"/>
      <color rgb="FF000000"/>
      <name val="Tahoma"/>
      <family val="2"/>
    </font>
    <font>
      <b/>
      <sz val="13"/>
      <name val="Tahoma"/>
      <family val="2"/>
    </font>
    <font>
      <sz val="12"/>
      <name val="Tahoma"/>
      <family val="2"/>
    </font>
    <font>
      <b/>
      <i/>
      <sz val="13"/>
      <name val="Tahoma"/>
      <family val="2"/>
    </font>
    <font>
      <sz val="13"/>
      <name val="Tahoma"/>
      <family val="2"/>
    </font>
    <font>
      <sz val="13"/>
      <color rgb="FF000000"/>
      <name val="Tahoma"/>
      <family val="2"/>
    </font>
    <font>
      <b/>
      <sz val="13"/>
      <color rgb="FF000000"/>
      <name val="Tahoma"/>
      <family val="2"/>
    </font>
    <font>
      <sz val="12"/>
      <color rgb="FF000000"/>
      <name val="Tahoma"/>
      <family val="2"/>
    </font>
    <font>
      <i/>
      <sz val="12"/>
      <name val="Tahoma"/>
      <family val="2"/>
    </font>
    <font>
      <b/>
      <i/>
      <sz val="12"/>
      <name val="Tahoma"/>
      <family val="2"/>
    </font>
    <font>
      <u/>
      <sz val="12"/>
      <color rgb="FF0563C1"/>
      <name val="Tahoma"/>
      <family val="2"/>
    </font>
    <font>
      <b/>
      <sz val="12"/>
      <color rgb="FF000000"/>
      <name val="Tahoma"/>
      <family val="2"/>
    </font>
    <font>
      <b/>
      <sz val="24"/>
      <name val="Tahoma"/>
      <family val="2"/>
    </font>
    <font>
      <sz val="24"/>
      <name val="Tahoma"/>
      <family val="2"/>
    </font>
    <font>
      <u/>
      <sz val="11"/>
      <color theme="10"/>
      <name val="Calibri"/>
      <family val="2"/>
    </font>
    <font>
      <u/>
      <sz val="11"/>
      <color theme="11"/>
      <name val="Calibri"/>
      <family val="2"/>
    </font>
    <font>
      <sz val="10"/>
      <color theme="1"/>
      <name val="Tahoma"/>
      <family val="2"/>
    </font>
    <font>
      <i/>
      <sz val="10"/>
      <name val="Tahoma"/>
      <family val="2"/>
    </font>
    <font>
      <b/>
      <sz val="12"/>
      <color rgb="FF000000"/>
      <name val="Calibri"/>
      <family val="2"/>
    </font>
    <font>
      <sz val="8"/>
      <color rgb="FF000000"/>
      <name val="Calibri"/>
      <family val="2"/>
    </font>
  </fonts>
  <fills count="16">
    <fill>
      <patternFill patternType="none"/>
    </fill>
    <fill>
      <patternFill patternType="gray125"/>
    </fill>
    <fill>
      <patternFill patternType="solid">
        <fgColor rgb="FFF2F2F2"/>
        <bgColor rgb="FFF2F2F2"/>
      </patternFill>
    </fill>
    <fill>
      <patternFill patternType="solid">
        <fgColor rgb="FFF4B083"/>
        <bgColor rgb="FFF4B083"/>
      </patternFill>
    </fill>
    <fill>
      <patternFill patternType="solid">
        <fgColor rgb="FFFFE598"/>
        <bgColor rgb="FFFFE598"/>
      </patternFill>
    </fill>
    <fill>
      <patternFill patternType="solid">
        <fgColor rgb="FF8EAADB"/>
        <bgColor rgb="FF8EAADB"/>
      </patternFill>
    </fill>
    <fill>
      <patternFill patternType="solid">
        <fgColor rgb="FFFFFFFF"/>
        <bgColor rgb="FFFFFFFF"/>
      </patternFill>
    </fill>
    <fill>
      <patternFill patternType="solid">
        <fgColor theme="0"/>
        <bgColor indexed="64"/>
      </patternFill>
    </fill>
    <fill>
      <patternFill patternType="solid">
        <fgColor rgb="FFF2F2F2"/>
        <bgColor indexed="64"/>
      </patternFill>
    </fill>
    <fill>
      <patternFill patternType="solid">
        <fgColor theme="0"/>
        <bgColor rgb="FFF2F2F2"/>
      </patternFill>
    </fill>
    <fill>
      <patternFill patternType="solid">
        <fgColor theme="0"/>
        <bgColor rgb="FFFFFFFF"/>
      </patternFill>
    </fill>
    <fill>
      <patternFill patternType="solid">
        <fgColor theme="7" tint="0.39997558519241921"/>
        <bgColor rgb="FF9CC2E5"/>
      </patternFill>
    </fill>
    <fill>
      <patternFill patternType="solid">
        <fgColor theme="7" tint="0.39997558519241921"/>
        <bgColor indexed="64"/>
      </patternFill>
    </fill>
    <fill>
      <patternFill patternType="solid">
        <fgColor theme="7" tint="0.59999389629810485"/>
        <bgColor indexed="64"/>
      </patternFill>
    </fill>
    <fill>
      <patternFill patternType="solid">
        <fgColor theme="8" tint="0.39997558519241921"/>
        <bgColor rgb="FFD9E2F3"/>
      </patternFill>
    </fill>
    <fill>
      <patternFill patternType="solid">
        <fgColor theme="7" tint="0.59999389629810485"/>
        <bgColor rgb="FFFFE598"/>
      </patternFill>
    </fill>
  </fills>
  <borders count="156">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style="thin">
        <color rgb="FF000000"/>
      </right>
      <top/>
      <bottom/>
      <diagonal/>
    </border>
    <border>
      <left style="thin">
        <color rgb="FF000000"/>
      </left>
      <right style="thin">
        <color rgb="FF000000"/>
      </right>
      <top style="thin">
        <color rgb="FF000000"/>
      </top>
      <bottom style="medium">
        <color rgb="FF000000"/>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000000"/>
      </left>
      <right/>
      <top/>
      <bottom/>
      <diagonal/>
    </border>
    <border>
      <left style="thin">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8EAADB"/>
      </left>
      <right/>
      <top style="medium">
        <color rgb="FF000000"/>
      </top>
      <bottom/>
      <diagonal/>
    </border>
    <border>
      <left style="thin">
        <color rgb="FF000000"/>
      </left>
      <right/>
      <top style="medium">
        <color rgb="FF000000"/>
      </top>
      <bottom/>
      <diagonal/>
    </border>
    <border>
      <left style="thin">
        <color rgb="FF000000"/>
      </left>
      <right/>
      <top style="thin">
        <color rgb="FF000000"/>
      </top>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thin">
        <color rgb="FF8EAADB"/>
      </left>
      <right/>
      <top/>
      <bottom/>
      <diagonal/>
    </border>
    <border>
      <left/>
      <right style="medium">
        <color rgb="FF000000"/>
      </right>
      <top/>
      <bottom style="medium">
        <color rgb="FF000000"/>
      </bottom>
      <diagonal/>
    </border>
    <border>
      <left/>
      <right/>
      <top/>
      <bottom style="medium">
        <color rgb="FF000000"/>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thin">
        <color auto="1"/>
      </left>
      <right style="thin">
        <color auto="1"/>
      </right>
      <top style="thin">
        <color auto="1"/>
      </top>
      <bottom style="thin">
        <color auto="1"/>
      </bottom>
      <diagonal/>
    </border>
    <border>
      <left style="thin">
        <color auto="1"/>
      </left>
      <right/>
      <top style="medium">
        <color auto="1"/>
      </top>
      <bottom/>
      <diagonal/>
    </border>
    <border>
      <left style="thin">
        <color auto="1"/>
      </left>
      <right/>
      <top style="thin">
        <color auto="1"/>
      </top>
      <bottom/>
      <diagonal/>
    </border>
    <border>
      <left style="medium">
        <color auto="1"/>
      </left>
      <right style="thin">
        <color rgb="FF000000"/>
      </right>
      <top style="medium">
        <color auto="1"/>
      </top>
      <bottom style="thin">
        <color rgb="FF000000"/>
      </bottom>
      <diagonal/>
    </border>
    <border>
      <left/>
      <right/>
      <top style="medium">
        <color auto="1"/>
      </top>
      <bottom style="thin">
        <color rgb="FF000000"/>
      </bottom>
      <diagonal/>
    </border>
    <border>
      <left style="thin">
        <color rgb="FF000000"/>
      </left>
      <right style="thin">
        <color rgb="FF000000"/>
      </right>
      <top style="medium">
        <color auto="1"/>
      </top>
      <bottom style="thin">
        <color rgb="FF000000"/>
      </bottom>
      <diagonal/>
    </border>
    <border>
      <left/>
      <right style="thin">
        <color rgb="FF000000"/>
      </right>
      <top style="medium">
        <color auto="1"/>
      </top>
      <bottom style="thin">
        <color rgb="FF000000"/>
      </bottom>
      <diagonal/>
    </border>
    <border>
      <left style="thin">
        <color rgb="FF000000"/>
      </left>
      <right style="thin">
        <color rgb="FF000000"/>
      </right>
      <top style="medium">
        <color auto="1"/>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medium">
        <color auto="1"/>
      </bottom>
      <diagonal/>
    </border>
    <border>
      <left/>
      <right/>
      <top style="thin">
        <color rgb="FF000000"/>
      </top>
      <bottom style="medium">
        <color auto="1"/>
      </bottom>
      <diagonal/>
    </border>
    <border>
      <left style="thin">
        <color rgb="FF000000"/>
      </left>
      <right style="thin">
        <color rgb="FF000000"/>
      </right>
      <top style="thin">
        <color rgb="FF000000"/>
      </top>
      <bottom style="medium">
        <color auto="1"/>
      </bottom>
      <diagonal/>
    </border>
    <border>
      <left/>
      <right style="thin">
        <color rgb="FF000000"/>
      </right>
      <top style="thin">
        <color rgb="FF000000"/>
      </top>
      <bottom style="medium">
        <color auto="1"/>
      </bottom>
      <diagonal/>
    </border>
    <border>
      <left style="thin">
        <color rgb="FF000000"/>
      </left>
      <right style="thin">
        <color rgb="FF000000"/>
      </right>
      <top/>
      <bottom style="medium">
        <color auto="1"/>
      </bottom>
      <diagonal/>
    </border>
    <border>
      <left style="medium">
        <color auto="1"/>
      </left>
      <right style="thin">
        <color auto="1"/>
      </right>
      <top style="thin">
        <color auto="1"/>
      </top>
      <bottom style="thin">
        <color auto="1"/>
      </bottom>
      <diagonal/>
    </border>
    <border>
      <left style="medium">
        <color auto="1"/>
      </left>
      <right style="thin">
        <color rgb="FF000000"/>
      </right>
      <top style="thin">
        <color rgb="FF000000"/>
      </top>
      <bottom style="thin">
        <color rgb="FF000000"/>
      </bottom>
      <diagonal/>
    </border>
    <border>
      <left style="medium">
        <color auto="1"/>
      </left>
      <right style="thin">
        <color rgb="FF000000"/>
      </right>
      <top/>
      <bottom/>
      <diagonal/>
    </border>
    <border>
      <left style="medium">
        <color auto="1"/>
      </left>
      <right/>
      <top/>
      <bottom/>
      <diagonal/>
    </border>
    <border>
      <left style="medium">
        <color auto="1"/>
      </left>
      <right/>
      <top/>
      <bottom style="medium">
        <color rgb="FF000000"/>
      </bottom>
      <diagonal/>
    </border>
    <border>
      <left style="medium">
        <color auto="1"/>
      </left>
      <right/>
      <top style="medium">
        <color rgb="FF000000"/>
      </top>
      <bottom/>
      <diagonal/>
    </border>
    <border>
      <left style="medium">
        <color auto="1"/>
      </left>
      <right/>
      <top style="medium">
        <color rgb="FF000000"/>
      </top>
      <bottom style="medium">
        <color rgb="FF000000"/>
      </bottom>
      <diagonal/>
    </border>
    <border>
      <left style="medium">
        <color auto="1"/>
      </left>
      <right/>
      <top style="thin">
        <color rgb="FF000000"/>
      </top>
      <bottom/>
      <diagonal/>
    </border>
    <border>
      <left style="medium">
        <color auto="1"/>
      </left>
      <right/>
      <top style="medium">
        <color rgb="FF000000"/>
      </top>
      <bottom style="medium">
        <color auto="1"/>
      </bottom>
      <diagonal/>
    </border>
    <border>
      <left/>
      <right/>
      <top style="thin">
        <color auto="1"/>
      </top>
      <bottom style="thin">
        <color rgb="FF000000"/>
      </bottom>
      <diagonal/>
    </border>
    <border>
      <left style="thin">
        <color rgb="FF000000"/>
      </left>
      <right style="thin">
        <color rgb="FF000000"/>
      </right>
      <top style="thin">
        <color auto="1"/>
      </top>
      <bottom style="thin">
        <color rgb="FF000000"/>
      </bottom>
      <diagonal/>
    </border>
    <border>
      <left/>
      <right style="thin">
        <color rgb="FF000000"/>
      </right>
      <top style="thin">
        <color auto="1"/>
      </top>
      <bottom style="thin">
        <color rgb="FF000000"/>
      </bottom>
      <diagonal/>
    </border>
    <border>
      <left/>
      <right/>
      <top style="thin">
        <color auto="1"/>
      </top>
      <bottom style="medium">
        <color rgb="FF000000"/>
      </bottom>
      <diagonal/>
    </border>
    <border>
      <left style="thin">
        <color rgb="FF000000"/>
      </left>
      <right style="thin">
        <color rgb="FF000000"/>
      </right>
      <top style="thin">
        <color auto="1"/>
      </top>
      <bottom style="medium">
        <color rgb="FF000000"/>
      </bottom>
      <diagonal/>
    </border>
    <border>
      <left/>
      <right style="thin">
        <color rgb="FF000000"/>
      </right>
      <top style="thin">
        <color auto="1"/>
      </top>
      <bottom style="medium">
        <color rgb="FF000000"/>
      </bottom>
      <diagonal/>
    </border>
    <border>
      <left style="thin">
        <color rgb="FF000000"/>
      </left>
      <right/>
      <top style="thin">
        <color auto="1"/>
      </top>
      <bottom style="medium">
        <color rgb="FF000000"/>
      </bottom>
      <diagonal/>
    </border>
    <border>
      <left style="thin">
        <color rgb="FF8EAADB"/>
      </left>
      <right/>
      <top style="thin">
        <color auto="1"/>
      </top>
      <bottom style="medium">
        <color rgb="FF000000"/>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rgb="FF000000"/>
      </left>
      <right/>
      <top/>
      <bottom style="medium">
        <color auto="1"/>
      </bottom>
      <diagonal/>
    </border>
    <border>
      <left style="medium">
        <color rgb="FF000000"/>
      </left>
      <right style="medium">
        <color rgb="FF000000"/>
      </right>
      <top/>
      <bottom/>
      <diagonal/>
    </border>
    <border>
      <left style="medium">
        <color auto="1"/>
      </left>
      <right/>
      <top style="medium">
        <color auto="1"/>
      </top>
      <bottom style="medium">
        <color rgb="FF000000"/>
      </bottom>
      <diagonal/>
    </border>
    <border>
      <left/>
      <right/>
      <top style="medium">
        <color auto="1"/>
      </top>
      <bottom style="medium">
        <color rgb="FF000000"/>
      </bottom>
      <diagonal/>
    </border>
    <border>
      <left style="medium">
        <color auto="1"/>
      </left>
      <right style="thin">
        <color auto="1"/>
      </right>
      <top/>
      <bottom/>
      <diagonal/>
    </border>
    <border>
      <left/>
      <right/>
      <top style="medium">
        <color rgb="FF000000"/>
      </top>
      <bottom style="medium">
        <color auto="1"/>
      </bottom>
      <diagonal/>
    </border>
    <border>
      <left style="medium">
        <color auto="1"/>
      </left>
      <right style="thin">
        <color rgb="FF000000"/>
      </right>
      <top style="medium">
        <color rgb="FF000000"/>
      </top>
      <bottom/>
      <diagonal/>
    </border>
    <border>
      <left style="medium">
        <color auto="1"/>
      </left>
      <right style="thin">
        <color rgb="FF000000"/>
      </right>
      <top/>
      <bottom style="medium">
        <color rgb="FF000000"/>
      </bottom>
      <diagonal/>
    </border>
    <border>
      <left style="medium">
        <color auto="1"/>
      </left>
      <right style="thin">
        <color rgb="FF000000"/>
      </right>
      <top style="medium">
        <color rgb="FF000000"/>
      </top>
      <bottom style="medium">
        <color rgb="FF000000"/>
      </bottom>
      <diagonal/>
    </border>
    <border>
      <left style="thin">
        <color rgb="FF000000"/>
      </left>
      <right/>
      <top style="thin">
        <color rgb="FF000000"/>
      </top>
      <bottom style="medium">
        <color auto="1"/>
      </bottom>
      <diagonal/>
    </border>
    <border>
      <left style="thin">
        <color rgb="FF8EAADB"/>
      </left>
      <right/>
      <top style="medium">
        <color auto="1"/>
      </top>
      <bottom style="medium">
        <color auto="1"/>
      </bottom>
      <diagonal/>
    </border>
    <border>
      <left style="thin">
        <color rgb="FF000000"/>
      </left>
      <right/>
      <top style="medium">
        <color auto="1"/>
      </top>
      <bottom style="medium">
        <color auto="1"/>
      </bottom>
      <diagonal/>
    </border>
    <border>
      <left/>
      <right style="thin">
        <color rgb="FF8EAADB"/>
      </right>
      <top style="medium">
        <color auto="1"/>
      </top>
      <bottom style="medium">
        <color auto="1"/>
      </bottom>
      <diagonal/>
    </border>
    <border>
      <left style="thin">
        <color rgb="FF000000"/>
      </left>
      <right/>
      <top style="medium">
        <color auto="1"/>
      </top>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right style="thin">
        <color indexed="64"/>
      </right>
      <top style="medium">
        <color auto="1"/>
      </top>
      <bottom style="medium">
        <color rgb="FF000000"/>
      </bottom>
      <diagonal/>
    </border>
    <border>
      <left style="thin">
        <color rgb="FF000000"/>
      </left>
      <right style="thin">
        <color indexed="64"/>
      </right>
      <top style="medium">
        <color auto="1"/>
      </top>
      <bottom/>
      <diagonal/>
    </border>
    <border>
      <left style="thin">
        <color rgb="FF000000"/>
      </left>
      <right style="thin">
        <color indexed="64"/>
      </right>
      <top/>
      <bottom/>
      <diagonal/>
    </border>
    <border>
      <left style="thin">
        <color rgb="FF000000"/>
      </left>
      <right style="thin">
        <color indexed="64"/>
      </right>
      <top style="thin">
        <color rgb="FF000000"/>
      </top>
      <bottom style="medium">
        <color rgb="FF000000"/>
      </bottom>
      <diagonal/>
    </border>
    <border>
      <left/>
      <right style="thin">
        <color indexed="64"/>
      </right>
      <top style="medium">
        <color rgb="FF000000"/>
      </top>
      <bottom style="medium">
        <color rgb="FF000000"/>
      </bottom>
      <diagonal/>
    </border>
    <border>
      <left style="medium">
        <color rgb="FF000000"/>
      </left>
      <right style="thin">
        <color indexed="64"/>
      </right>
      <top style="medium">
        <color rgb="FF000000"/>
      </top>
      <bottom/>
      <diagonal/>
    </border>
    <border>
      <left style="medium">
        <color rgb="FF000000"/>
      </left>
      <right style="thin">
        <color indexed="64"/>
      </right>
      <top/>
      <bottom/>
      <diagonal/>
    </border>
    <border>
      <left/>
      <right style="thin">
        <color indexed="64"/>
      </right>
      <top style="medium">
        <color auto="1"/>
      </top>
      <bottom style="medium">
        <color auto="1"/>
      </bottom>
      <diagonal/>
    </border>
    <border>
      <left/>
      <right style="thin">
        <color indexed="64"/>
      </right>
      <top/>
      <bottom/>
      <diagonal/>
    </border>
    <border>
      <left style="thin">
        <color rgb="FF000000"/>
      </left>
      <right style="thin">
        <color indexed="64"/>
      </right>
      <top style="medium">
        <color auto="1"/>
      </top>
      <bottom style="thin">
        <color rgb="FF000000"/>
      </bottom>
      <diagonal/>
    </border>
    <border>
      <left style="thin">
        <color rgb="FF000000"/>
      </left>
      <right style="thin">
        <color indexed="64"/>
      </right>
      <top/>
      <bottom style="thin">
        <color rgb="FF000000"/>
      </bottom>
      <diagonal/>
    </border>
    <border>
      <left style="thin">
        <color rgb="FF000000"/>
      </left>
      <right style="thin">
        <color indexed="64"/>
      </right>
      <top/>
      <bottom style="medium">
        <color auto="1"/>
      </bottom>
      <diagonal/>
    </border>
    <border>
      <left/>
      <right style="thin">
        <color indexed="64"/>
      </right>
      <top/>
      <bottom style="medium">
        <color rgb="FF000000"/>
      </bottom>
      <diagonal/>
    </border>
    <border>
      <left/>
      <right style="thin">
        <color indexed="64"/>
      </right>
      <top style="medium">
        <color rgb="FF000000"/>
      </top>
      <bottom style="medium">
        <color auto="1"/>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auto="1"/>
      </top>
      <bottom style="thin">
        <color rgb="FF000000"/>
      </bottom>
      <diagonal/>
    </border>
    <border>
      <left style="thin">
        <color rgb="FF000000"/>
      </left>
      <right style="thin">
        <color indexed="64"/>
      </right>
      <top style="thin">
        <color auto="1"/>
      </top>
      <bottom style="medium">
        <color rgb="FF000000"/>
      </bottom>
      <diagonal/>
    </border>
    <border>
      <left style="thin">
        <color rgb="FF8EAADB"/>
      </left>
      <right style="thin">
        <color indexed="64"/>
      </right>
      <top style="medium">
        <color rgb="FF000000"/>
      </top>
      <bottom/>
      <diagonal/>
    </border>
    <border>
      <left style="thin">
        <color rgb="FF000000"/>
      </left>
      <right style="thin">
        <color indexed="64"/>
      </right>
      <top style="medium">
        <color rgb="FF000000"/>
      </top>
      <bottom/>
      <diagonal/>
    </border>
    <border>
      <left style="thin">
        <color rgb="FF000000"/>
      </left>
      <right style="thin">
        <color indexed="64"/>
      </right>
      <top style="thin">
        <color rgb="FF000000"/>
      </top>
      <bottom/>
      <diagonal/>
    </border>
    <border>
      <left style="thin">
        <color rgb="FF000000"/>
      </left>
      <right style="thin">
        <color indexed="64"/>
      </right>
      <top style="medium">
        <color rgb="FF000000"/>
      </top>
      <bottom style="thin">
        <color rgb="FF000000"/>
      </bottom>
      <diagonal/>
    </border>
    <border>
      <left/>
      <right style="thin">
        <color indexed="64"/>
      </right>
      <top/>
      <bottom style="thin">
        <color rgb="FF000000"/>
      </bottom>
      <diagonal/>
    </border>
    <border>
      <left style="thin">
        <color rgb="FF000000"/>
      </left>
      <right style="thin">
        <color indexed="64"/>
      </right>
      <top/>
      <bottom style="medium">
        <color rgb="FF000000"/>
      </bottom>
      <diagonal/>
    </border>
    <border>
      <left style="thin">
        <color rgb="FF000000"/>
      </left>
      <right style="thin">
        <color indexed="64"/>
      </right>
      <top style="medium">
        <color rgb="FF000000"/>
      </top>
      <bottom style="medium">
        <color rgb="FF000000"/>
      </bottom>
      <diagonal/>
    </border>
    <border>
      <left/>
      <right style="thin">
        <color indexed="64"/>
      </right>
      <top style="medium">
        <color rgb="FF000000"/>
      </top>
      <bottom/>
      <diagonal/>
    </border>
    <border>
      <left style="thin">
        <color rgb="FF8EAADB"/>
      </left>
      <right style="thin">
        <color indexed="64"/>
      </right>
      <top style="thin">
        <color auto="1"/>
      </top>
      <bottom style="medium">
        <color rgb="FF000000"/>
      </bottom>
      <diagonal/>
    </border>
    <border>
      <left style="thin">
        <color rgb="FF8EAADB"/>
      </left>
      <right style="thin">
        <color indexed="64"/>
      </right>
      <top style="medium">
        <color auto="1"/>
      </top>
      <bottom style="medium">
        <color auto="1"/>
      </bottom>
      <diagonal/>
    </border>
    <border>
      <left style="thin">
        <color rgb="FF8EAADB"/>
      </left>
      <right style="thin">
        <color indexed="64"/>
      </right>
      <top/>
      <bottom/>
      <diagonal/>
    </border>
    <border>
      <left style="thin">
        <color rgb="FF000000"/>
      </left>
      <right style="thin">
        <color indexed="64"/>
      </right>
      <top style="thin">
        <color rgb="FF000000"/>
      </top>
      <bottom style="medium">
        <color auto="1"/>
      </bottom>
      <diagonal/>
    </border>
    <border>
      <left style="medium">
        <color auto="1"/>
      </left>
      <right/>
      <top/>
      <bottom style="medium">
        <color auto="1"/>
      </bottom>
      <diagonal/>
    </border>
    <border>
      <left/>
      <right style="medium">
        <color indexed="64"/>
      </right>
      <top style="medium">
        <color indexed="64"/>
      </top>
      <bottom style="medium">
        <color indexed="64"/>
      </bottom>
      <diagonal/>
    </border>
    <border>
      <left/>
      <right/>
      <top style="medium">
        <color auto="1"/>
      </top>
      <bottom/>
      <diagonal/>
    </border>
    <border>
      <left/>
      <right style="thin">
        <color auto="1"/>
      </right>
      <top style="thin">
        <color auto="1"/>
      </top>
      <bottom style="thin">
        <color auto="1"/>
      </bottom>
      <diagonal/>
    </border>
    <border>
      <left/>
      <right/>
      <top style="thin">
        <color rgb="FF000000"/>
      </top>
      <bottom style="thin">
        <color indexed="64"/>
      </bottom>
      <diagonal/>
    </border>
    <border>
      <left/>
      <right style="thin">
        <color auto="1"/>
      </right>
      <top style="thin">
        <color auto="1"/>
      </top>
      <bottom/>
      <diagonal/>
    </border>
    <border>
      <left/>
      <right/>
      <top/>
      <bottom style="medium">
        <color auto="1"/>
      </bottom>
      <diagonal/>
    </border>
    <border>
      <left style="medium">
        <color auto="1"/>
      </left>
      <right/>
      <top style="thin">
        <color auto="1"/>
      </top>
      <bottom/>
      <diagonal/>
    </border>
    <border>
      <left style="thin">
        <color rgb="FF000000"/>
      </left>
      <right/>
      <top style="thin">
        <color rgb="FF000000"/>
      </top>
      <bottom style="thin">
        <color rgb="FF000000"/>
      </bottom>
      <diagonal/>
    </border>
    <border>
      <left/>
      <right style="thin">
        <color rgb="FF8EAADB"/>
      </right>
      <top style="medium">
        <color auto="1"/>
      </top>
      <bottom/>
      <diagonal/>
    </border>
    <border>
      <left style="thin">
        <color rgb="FF8EAADB"/>
      </left>
      <right/>
      <top style="medium">
        <color auto="1"/>
      </top>
      <bottom/>
      <diagonal/>
    </border>
    <border>
      <left style="thin">
        <color rgb="FF8EAADB"/>
      </left>
      <right style="thin">
        <color indexed="64"/>
      </right>
      <top style="medium">
        <color auto="1"/>
      </top>
      <bottom/>
      <diagonal/>
    </border>
    <border>
      <left style="thin">
        <color auto="1"/>
      </left>
      <right/>
      <top style="thin">
        <color auto="1"/>
      </top>
      <bottom style="thin">
        <color auto="1"/>
      </bottom>
      <diagonal/>
    </border>
  </borders>
  <cellStyleXfs count="44">
    <xf numFmtId="0" fontId="0" fillId="0" borderId="0"/>
    <xf numFmtId="0" fontId="1" fillId="0" borderId="28"/>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cellStyleXfs>
  <cellXfs count="792">
    <xf numFmtId="0" fontId="0" fillId="0" borderId="0" xfId="0" applyFont="1" applyAlignment="1"/>
    <xf numFmtId="0" fontId="3" fillId="0" borderId="28" xfId="0" applyFont="1" applyFill="1" applyBorder="1" applyAlignment="1" applyProtection="1">
      <protection locked="0"/>
    </xf>
    <xf numFmtId="4" fontId="21" fillId="0" borderId="0" xfId="0" applyNumberFormat="1" applyFont="1" applyProtection="1">
      <protection locked="0"/>
    </xf>
    <xf numFmtId="0" fontId="21" fillId="0" borderId="0" xfId="0" applyNumberFormat="1" applyFont="1" applyAlignment="1" applyProtection="1">
      <protection locked="0"/>
    </xf>
    <xf numFmtId="4" fontId="21" fillId="0" borderId="28" xfId="0" applyNumberFormat="1" applyFont="1" applyBorder="1" applyProtection="1">
      <protection locked="0"/>
    </xf>
    <xf numFmtId="0" fontId="16" fillId="2" borderId="5" xfId="0" applyFont="1" applyFill="1" applyBorder="1" applyAlignment="1" applyProtection="1">
      <alignment horizontal="left" vertical="center"/>
      <protection locked="0"/>
    </xf>
    <xf numFmtId="0" fontId="21" fillId="0" borderId="0" xfId="0" applyFont="1" applyProtection="1">
      <protection locked="0"/>
    </xf>
    <xf numFmtId="4" fontId="16" fillId="0" borderId="0" xfId="0" applyNumberFormat="1" applyFont="1" applyAlignment="1" applyProtection="1">
      <alignment horizontal="left" vertical="center"/>
      <protection locked="0"/>
    </xf>
    <xf numFmtId="0" fontId="16" fillId="0" borderId="0" xfId="0" applyFont="1" applyAlignment="1" applyProtection="1">
      <alignment vertical="center"/>
      <protection locked="0"/>
    </xf>
    <xf numFmtId="4" fontId="16" fillId="0" borderId="28" xfId="0" applyNumberFormat="1" applyFont="1" applyBorder="1" applyAlignment="1" applyProtection="1">
      <alignment vertical="center"/>
      <protection locked="0"/>
    </xf>
    <xf numFmtId="4" fontId="16" fillId="0" borderId="0" xfId="0" applyNumberFormat="1" applyFont="1" applyAlignment="1" applyProtection="1">
      <alignment vertical="center"/>
      <protection locked="0"/>
    </xf>
    <xf numFmtId="0" fontId="25" fillId="0" borderId="0" xfId="0" applyFont="1" applyProtection="1">
      <protection locked="0"/>
    </xf>
    <xf numFmtId="0" fontId="21" fillId="0" borderId="0" xfId="0" applyFont="1" applyAlignment="1" applyProtection="1">
      <alignment horizontal="center"/>
      <protection locked="0"/>
    </xf>
    <xf numFmtId="0" fontId="3" fillId="7" borderId="28" xfId="0" applyFont="1" applyFill="1" applyBorder="1" applyAlignment="1" applyProtection="1">
      <protection locked="0"/>
    </xf>
    <xf numFmtId="0" fontId="6" fillId="2" borderId="45" xfId="0" applyFont="1" applyFill="1" applyBorder="1" applyAlignment="1" applyProtection="1">
      <alignment horizontal="center" vertical="center" wrapText="1"/>
      <protection locked="0"/>
    </xf>
    <xf numFmtId="43" fontId="6" fillId="2" borderId="33" xfId="0" applyNumberFormat="1" applyFont="1" applyFill="1" applyBorder="1" applyAlignment="1" applyProtection="1">
      <alignment horizontal="center" vertical="center" wrapText="1"/>
      <protection locked="0"/>
    </xf>
    <xf numFmtId="0" fontId="6" fillId="2" borderId="33" xfId="0" applyFont="1" applyFill="1" applyBorder="1" applyAlignment="1" applyProtection="1">
      <alignment horizontal="center" vertical="center" wrapText="1"/>
      <protection locked="0"/>
    </xf>
    <xf numFmtId="43" fontId="6" fillId="2" borderId="45" xfId="0" applyNumberFormat="1" applyFont="1" applyFill="1" applyBorder="1" applyAlignment="1" applyProtection="1">
      <alignment horizontal="center" vertical="center" wrapText="1"/>
      <protection locked="0"/>
    </xf>
    <xf numFmtId="43" fontId="6" fillId="2" borderId="60" xfId="0" applyNumberFormat="1" applyFont="1" applyFill="1" applyBorder="1" applyAlignment="1" applyProtection="1">
      <alignment horizontal="center" vertical="center" wrapText="1"/>
      <protection locked="0"/>
    </xf>
    <xf numFmtId="0" fontId="6" fillId="2" borderId="60" xfId="0" applyFont="1" applyFill="1" applyBorder="1" applyAlignment="1" applyProtection="1">
      <alignment horizontal="center" vertical="center" wrapText="1"/>
      <protection locked="0"/>
    </xf>
    <xf numFmtId="43" fontId="6" fillId="2" borderId="38" xfId="0" applyNumberFormat="1" applyFont="1" applyFill="1" applyBorder="1" applyAlignment="1" applyProtection="1">
      <alignment horizontal="center" vertical="center" wrapText="1"/>
      <protection locked="0"/>
    </xf>
    <xf numFmtId="43" fontId="6" fillId="2" borderId="107" xfId="0" applyNumberFormat="1" applyFont="1" applyFill="1" applyBorder="1" applyAlignment="1" applyProtection="1">
      <alignment horizontal="center" vertical="center" wrapText="1"/>
      <protection locked="0"/>
    </xf>
    <xf numFmtId="0" fontId="6" fillId="2" borderId="107" xfId="0" applyFont="1" applyFill="1" applyBorder="1" applyAlignment="1" applyProtection="1">
      <alignment horizontal="center" vertical="center" wrapText="1"/>
      <protection locked="0"/>
    </xf>
    <xf numFmtId="0" fontId="6" fillId="0" borderId="23" xfId="0" applyFont="1" applyBorder="1" applyAlignment="1" applyProtection="1">
      <alignment vertical="center" wrapText="1"/>
      <protection locked="0"/>
    </xf>
    <xf numFmtId="4" fontId="6" fillId="0" borderId="23" xfId="0" applyNumberFormat="1" applyFont="1" applyBorder="1" applyAlignment="1" applyProtection="1">
      <alignment vertical="center" wrapText="1"/>
      <protection locked="0"/>
    </xf>
    <xf numFmtId="0" fontId="6" fillId="0" borderId="23" xfId="0" applyNumberFormat="1" applyFont="1" applyBorder="1" applyAlignment="1" applyProtection="1">
      <alignment horizontal="center" vertical="center" wrapText="1"/>
      <protection locked="0"/>
    </xf>
    <xf numFmtId="4" fontId="6" fillId="0" borderId="56" xfId="0" applyNumberFormat="1" applyFont="1" applyBorder="1" applyAlignment="1" applyProtection="1">
      <alignment vertical="center" wrapText="1"/>
      <protection locked="0"/>
    </xf>
    <xf numFmtId="0" fontId="15"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4" fontId="18" fillId="0" borderId="0" xfId="0" applyNumberFormat="1" applyFont="1" applyAlignment="1" applyProtection="1">
      <alignment vertical="center" wrapText="1"/>
      <protection locked="0"/>
    </xf>
    <xf numFmtId="0" fontId="18" fillId="0" borderId="0" xfId="0" applyNumberFormat="1" applyFont="1" applyAlignment="1" applyProtection="1">
      <alignment horizontal="center" vertical="center" wrapText="1"/>
      <protection locked="0"/>
    </xf>
    <xf numFmtId="4" fontId="18" fillId="0" borderId="28" xfId="0" applyNumberFormat="1" applyFont="1" applyBorder="1" applyAlignment="1" applyProtection="1">
      <alignment vertical="center" wrapText="1"/>
      <protection locked="0"/>
    </xf>
    <xf numFmtId="0" fontId="18" fillId="0" borderId="0" xfId="0" applyNumberFormat="1" applyFont="1" applyAlignment="1" applyProtection="1">
      <alignment vertical="center" wrapText="1"/>
      <protection locked="0"/>
    </xf>
    <xf numFmtId="0" fontId="18" fillId="0" borderId="0" xfId="0" applyFont="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8" fillId="0" borderId="0" xfId="0" applyNumberFormat="1" applyFont="1" applyAlignment="1" applyProtection="1">
      <alignment horizontal="left" vertical="center" wrapText="1"/>
      <protection locked="0"/>
    </xf>
    <xf numFmtId="4" fontId="19" fillId="0" borderId="0" xfId="0" applyNumberFormat="1" applyFont="1" applyProtection="1">
      <protection locked="0"/>
    </xf>
    <xf numFmtId="0" fontId="19" fillId="0" borderId="0" xfId="0" applyFont="1" applyAlignment="1" applyProtection="1">
      <protection locked="0"/>
    </xf>
    <xf numFmtId="0" fontId="20" fillId="0" borderId="0" xfId="0" applyFont="1" applyProtection="1">
      <protection locked="0"/>
    </xf>
    <xf numFmtId="0" fontId="19" fillId="0" borderId="0" xfId="0" applyFont="1" applyAlignment="1" applyProtection="1">
      <alignment horizontal="center"/>
      <protection locked="0"/>
    </xf>
    <xf numFmtId="0" fontId="19" fillId="0" borderId="0" xfId="0" applyNumberFormat="1" applyFont="1" applyAlignment="1" applyProtection="1">
      <protection locked="0"/>
    </xf>
    <xf numFmtId="4" fontId="19" fillId="0" borderId="28" xfId="0" applyNumberFormat="1" applyFont="1" applyBorder="1" applyProtection="1">
      <protection locked="0"/>
    </xf>
    <xf numFmtId="0" fontId="7" fillId="0" borderId="0" xfId="0" applyFont="1" applyProtection="1">
      <protection locked="0"/>
    </xf>
    <xf numFmtId="0" fontId="3" fillId="0" borderId="0" xfId="0" applyFont="1" applyAlignment="1" applyProtection="1">
      <alignment horizontal="center"/>
      <protection locked="0"/>
    </xf>
    <xf numFmtId="0" fontId="3" fillId="0" borderId="0" xfId="0" applyNumberFormat="1" applyFont="1" applyAlignment="1" applyProtection="1">
      <protection locked="0"/>
    </xf>
    <xf numFmtId="0" fontId="3" fillId="0" borderId="0" xfId="0" applyFont="1" applyAlignment="1" applyProtection="1">
      <protection locked="0"/>
    </xf>
    <xf numFmtId="4" fontId="3" fillId="0" borderId="0" xfId="0" applyNumberFormat="1" applyFont="1" applyProtection="1">
      <protection locked="0"/>
    </xf>
    <xf numFmtId="4" fontId="5" fillId="0" borderId="0" xfId="0" applyNumberFormat="1" applyFont="1" applyProtection="1">
      <protection locked="0"/>
    </xf>
    <xf numFmtId="0" fontId="5" fillId="0" borderId="0" xfId="0" applyNumberFormat="1" applyFont="1" applyAlignment="1" applyProtection="1">
      <protection locked="0"/>
    </xf>
    <xf numFmtId="4" fontId="5" fillId="0" borderId="28" xfId="0" applyNumberFormat="1" applyFont="1" applyBorder="1" applyProtection="1">
      <protection locked="0"/>
    </xf>
    <xf numFmtId="0" fontId="9" fillId="3" borderId="99" xfId="0" applyFont="1" applyFill="1" applyBorder="1" applyAlignment="1" applyProtection="1">
      <alignment horizontal="center" vertical="center" wrapText="1"/>
    </xf>
    <xf numFmtId="4" fontId="11" fillId="3" borderId="99" xfId="0" applyNumberFormat="1" applyFont="1" applyFill="1" applyBorder="1" applyAlignment="1" applyProtection="1">
      <alignment horizontal="center" vertical="center" wrapText="1"/>
    </xf>
    <xf numFmtId="4" fontId="11" fillId="3" borderId="58" xfId="0" applyNumberFormat="1" applyFont="1" applyFill="1" applyBorder="1" applyAlignment="1" applyProtection="1">
      <alignment horizontal="center" vertical="center" wrapText="1"/>
    </xf>
    <xf numFmtId="0" fontId="6" fillId="6" borderId="39" xfId="0" applyNumberFormat="1" applyFont="1" applyFill="1" applyBorder="1" applyAlignment="1" applyProtection="1">
      <alignment horizontal="left" vertical="center" wrapText="1"/>
    </xf>
    <xf numFmtId="0" fontId="6" fillId="6" borderId="29" xfId="0" applyFont="1" applyFill="1" applyBorder="1" applyAlignment="1" applyProtection="1">
      <alignment horizontal="center" vertical="center" wrapText="1"/>
    </xf>
    <xf numFmtId="0" fontId="6" fillId="0" borderId="94" xfId="0" applyNumberFormat="1" applyFont="1" applyFill="1" applyBorder="1" applyAlignment="1" applyProtection="1">
      <alignment horizontal="left" vertical="center" wrapText="1"/>
    </xf>
    <xf numFmtId="0" fontId="6" fillId="0" borderId="94" xfId="0" applyFont="1" applyFill="1" applyBorder="1" applyAlignment="1" applyProtection="1">
      <alignment horizontal="center" vertical="center" wrapText="1"/>
    </xf>
    <xf numFmtId="0" fontId="6" fillId="6" borderId="65" xfId="0" applyNumberFormat="1" applyFont="1" applyFill="1" applyBorder="1" applyAlignment="1" applyProtection="1">
      <alignment horizontal="left" vertical="center" wrapText="1"/>
    </xf>
    <xf numFmtId="0" fontId="6" fillId="6" borderId="66" xfId="0" applyFont="1" applyFill="1" applyBorder="1" applyAlignment="1" applyProtection="1">
      <alignment horizontal="center" vertical="center" wrapText="1"/>
    </xf>
    <xf numFmtId="0" fontId="6" fillId="6" borderId="1" xfId="0" applyNumberFormat="1" applyFont="1" applyFill="1" applyBorder="1" applyAlignment="1" applyProtection="1">
      <alignment horizontal="left" vertical="center" wrapText="1"/>
    </xf>
    <xf numFmtId="0" fontId="6" fillId="6" borderId="37" xfId="0" applyFont="1" applyFill="1" applyBorder="1" applyAlignment="1" applyProtection="1">
      <alignment horizontal="center" vertical="center" wrapText="1"/>
    </xf>
    <xf numFmtId="0" fontId="6" fillId="6" borderId="71" xfId="0" applyNumberFormat="1" applyFont="1" applyFill="1" applyBorder="1" applyAlignment="1" applyProtection="1">
      <alignment horizontal="left" vertical="center" wrapText="1"/>
    </xf>
    <xf numFmtId="0" fontId="6" fillId="6" borderId="72" xfId="0" applyFont="1" applyFill="1" applyBorder="1" applyAlignment="1" applyProtection="1">
      <alignment horizontal="center" vertical="center" wrapText="1"/>
    </xf>
    <xf numFmtId="0" fontId="6" fillId="0" borderId="91" xfId="0" applyNumberFormat="1" applyFont="1" applyFill="1" applyBorder="1" applyAlignment="1" applyProtection="1">
      <alignment horizontal="left" vertical="center" wrapText="1"/>
    </xf>
    <xf numFmtId="0" fontId="6" fillId="0" borderId="91" xfId="0" applyFont="1" applyFill="1" applyBorder="1" applyAlignment="1" applyProtection="1">
      <alignment horizontal="center" vertical="center" wrapText="1"/>
    </xf>
    <xf numFmtId="0" fontId="6" fillId="6" borderId="36" xfId="0" applyNumberFormat="1" applyFont="1" applyFill="1" applyBorder="1" applyAlignment="1" applyProtection="1">
      <alignment horizontal="left" vertical="center" wrapText="1"/>
    </xf>
    <xf numFmtId="0" fontId="6" fillId="6" borderId="41" xfId="0" applyFont="1" applyFill="1" applyBorder="1" applyAlignment="1" applyProtection="1">
      <alignment horizontal="center" vertical="center" wrapText="1"/>
    </xf>
    <xf numFmtId="0" fontId="6" fillId="6" borderId="47" xfId="0" applyNumberFormat="1" applyFont="1" applyFill="1" applyBorder="1" applyAlignment="1" applyProtection="1">
      <alignment horizontal="left" vertical="center" wrapText="1"/>
    </xf>
    <xf numFmtId="0" fontId="6" fillId="6" borderId="40" xfId="0" applyFont="1" applyFill="1" applyBorder="1" applyAlignment="1" applyProtection="1">
      <alignment horizontal="center" vertical="center" wrapText="1"/>
    </xf>
    <xf numFmtId="0" fontId="6" fillId="0" borderId="60" xfId="0" applyNumberFormat="1" applyFont="1" applyFill="1" applyBorder="1" applyAlignment="1" applyProtection="1">
      <alignment horizontal="left" vertical="center" wrapText="1"/>
    </xf>
    <xf numFmtId="0" fontId="6" fillId="0" borderId="60" xfId="0" applyFont="1" applyFill="1" applyBorder="1" applyAlignment="1" applyProtection="1">
      <alignment horizontal="center" vertical="center" wrapText="1"/>
    </xf>
    <xf numFmtId="0" fontId="6" fillId="0" borderId="36" xfId="0" applyNumberFormat="1" applyFont="1" applyFill="1" applyBorder="1" applyAlignment="1" applyProtection="1">
      <alignment horizontal="left" vertical="center" wrapText="1"/>
    </xf>
    <xf numFmtId="0" fontId="6" fillId="0" borderId="41" xfId="0" applyFont="1" applyFill="1" applyBorder="1" applyAlignment="1" applyProtection="1">
      <alignment horizontal="center" vertical="center" wrapText="1"/>
    </xf>
    <xf numFmtId="0" fontId="6" fillId="0" borderId="1" xfId="0" applyNumberFormat="1" applyFont="1" applyFill="1" applyBorder="1" applyAlignment="1" applyProtection="1">
      <alignment horizontal="left" vertical="center" wrapText="1"/>
    </xf>
    <xf numFmtId="0" fontId="6" fillId="0" borderId="37" xfId="0" applyFont="1" applyFill="1" applyBorder="1" applyAlignment="1" applyProtection="1">
      <alignment horizontal="center" vertical="center" wrapText="1"/>
    </xf>
    <xf numFmtId="0" fontId="6" fillId="0" borderId="47" xfId="0" applyNumberFormat="1" applyFont="1" applyFill="1" applyBorder="1" applyAlignment="1" applyProtection="1">
      <alignment horizontal="left" vertical="center" wrapText="1"/>
    </xf>
    <xf numFmtId="0" fontId="6" fillId="0" borderId="40" xfId="0" applyFont="1" applyFill="1" applyBorder="1" applyAlignment="1" applyProtection="1">
      <alignment horizontal="center" vertical="center" wrapText="1"/>
    </xf>
    <xf numFmtId="0" fontId="6" fillId="0" borderId="39" xfId="0" applyNumberFormat="1" applyFont="1" applyFill="1" applyBorder="1" applyAlignment="1" applyProtection="1">
      <alignment horizontal="left" vertical="center" wrapText="1"/>
    </xf>
    <xf numFmtId="0" fontId="6" fillId="0" borderId="29" xfId="0" applyFont="1" applyFill="1" applyBorder="1" applyAlignment="1" applyProtection="1">
      <alignment horizontal="center" vertical="center" wrapText="1"/>
    </xf>
    <xf numFmtId="0" fontId="6" fillId="0" borderId="97" xfId="0" applyNumberFormat="1" applyFont="1" applyFill="1" applyBorder="1" applyAlignment="1" applyProtection="1">
      <alignment horizontal="left" vertical="center" wrapText="1"/>
    </xf>
    <xf numFmtId="0" fontId="6" fillId="0" borderId="97" xfId="0" applyFont="1" applyFill="1" applyBorder="1" applyAlignment="1" applyProtection="1">
      <alignment horizontal="center" vertical="center" wrapText="1"/>
    </xf>
    <xf numFmtId="43" fontId="6" fillId="0" borderId="91" xfId="0" applyNumberFormat="1" applyFont="1" applyFill="1" applyBorder="1" applyAlignment="1" applyProtection="1">
      <alignment horizontal="center" vertical="center" wrapText="1"/>
    </xf>
    <xf numFmtId="43" fontId="6" fillId="0" borderId="60" xfId="0" applyNumberFormat="1" applyFont="1" applyFill="1" applyBorder="1" applyAlignment="1" applyProtection="1">
      <alignment horizontal="center" vertical="center" wrapText="1"/>
    </xf>
    <xf numFmtId="43" fontId="6" fillId="0" borderId="97" xfId="0" applyNumberFormat="1" applyFont="1" applyFill="1" applyBorder="1" applyAlignment="1" applyProtection="1">
      <alignment horizontal="center" vertical="center" wrapText="1"/>
    </xf>
    <xf numFmtId="0" fontId="6" fillId="0" borderId="39" xfId="0" applyFont="1" applyFill="1" applyBorder="1" applyAlignment="1" applyProtection="1">
      <alignment horizontal="center" vertical="center" wrapText="1"/>
    </xf>
    <xf numFmtId="0" fontId="5" fillId="0" borderId="37" xfId="0" applyFont="1" applyFill="1" applyBorder="1" applyAlignment="1" applyProtection="1">
      <alignment horizontal="center" vertical="center" wrapText="1"/>
    </xf>
    <xf numFmtId="43" fontId="6" fillId="0" borderId="1" xfId="0"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xf>
    <xf numFmtId="0" fontId="6" fillId="0" borderId="36" xfId="0" applyFont="1" applyFill="1" applyBorder="1" applyAlignment="1" applyProtection="1">
      <alignment horizontal="center" vertical="center" wrapText="1"/>
    </xf>
    <xf numFmtId="0" fontId="6" fillId="6" borderId="36" xfId="0" applyNumberFormat="1" applyFont="1" applyFill="1" applyBorder="1" applyAlignment="1" applyProtection="1">
      <alignment vertical="center" wrapText="1"/>
    </xf>
    <xf numFmtId="43" fontId="6" fillId="6" borderId="37" xfId="0" applyNumberFormat="1" applyFont="1" applyFill="1" applyBorder="1" applyAlignment="1" applyProtection="1">
      <alignment horizontal="center" vertical="center" wrapText="1"/>
    </xf>
    <xf numFmtId="0" fontId="6" fillId="0" borderId="36" xfId="0" applyNumberFormat="1" applyFont="1" applyBorder="1" applyAlignment="1" applyProtection="1">
      <alignment horizontal="left" vertical="center" wrapText="1"/>
    </xf>
    <xf numFmtId="0" fontId="6" fillId="0" borderId="37" xfId="0" applyFont="1" applyBorder="1" applyAlignment="1" applyProtection="1">
      <alignment horizontal="center" vertical="center" wrapText="1"/>
    </xf>
    <xf numFmtId="0" fontId="6" fillId="0" borderId="39" xfId="0" applyNumberFormat="1" applyFont="1" applyBorder="1" applyAlignment="1" applyProtection="1">
      <alignment horizontal="left" vertical="center" wrapText="1"/>
    </xf>
    <xf numFmtId="0" fontId="6" fillId="0" borderId="40" xfId="0" applyFont="1" applyBorder="1" applyAlignment="1" applyProtection="1">
      <alignment horizontal="center" vertical="center" wrapText="1"/>
    </xf>
    <xf numFmtId="0" fontId="6" fillId="0" borderId="84" xfId="0" applyNumberFormat="1" applyFont="1" applyBorder="1" applyAlignment="1" applyProtection="1">
      <alignment horizontal="left" vertical="center" wrapText="1"/>
    </xf>
    <xf numFmtId="0" fontId="6" fillId="0" borderId="85" xfId="0" applyFont="1" applyBorder="1" applyAlignment="1" applyProtection="1">
      <alignment horizontal="center" vertical="center" wrapText="1"/>
    </xf>
    <xf numFmtId="0" fontId="6" fillId="0" borderId="37" xfId="0" applyFont="1" applyBorder="1" applyAlignment="1" applyProtection="1">
      <alignment horizontal="center" wrapText="1"/>
    </xf>
    <xf numFmtId="0" fontId="6" fillId="0" borderId="87" xfId="0" applyNumberFormat="1" applyFont="1" applyBorder="1" applyAlignment="1" applyProtection="1">
      <alignment horizontal="left" vertical="center" wrapText="1"/>
    </xf>
    <xf numFmtId="0" fontId="6" fillId="0" borderId="88" xfId="0" applyFont="1" applyBorder="1" applyAlignment="1" applyProtection="1">
      <alignment horizontal="center" vertical="center" wrapText="1"/>
    </xf>
    <xf numFmtId="0" fontId="6" fillId="0" borderId="41" xfId="0" applyFont="1" applyBorder="1" applyAlignment="1" applyProtection="1">
      <alignment horizontal="center" vertical="center" wrapText="1"/>
    </xf>
    <xf numFmtId="0" fontId="6" fillId="0" borderId="28" xfId="0" applyFont="1" applyFill="1" applyBorder="1" applyAlignment="1" applyProtection="1">
      <alignment horizontal="center" vertical="center" wrapText="1"/>
    </xf>
    <xf numFmtId="0" fontId="6" fillId="10" borderId="36" xfId="0" applyNumberFormat="1" applyFont="1" applyFill="1" applyBorder="1" applyAlignment="1" applyProtection="1">
      <alignment horizontal="left" vertical="center" wrapText="1"/>
    </xf>
    <xf numFmtId="0" fontId="6" fillId="10" borderId="14" xfId="0" applyFont="1" applyFill="1" applyBorder="1" applyAlignment="1" applyProtection="1">
      <alignment horizontal="center" vertical="center" wrapText="1"/>
    </xf>
    <xf numFmtId="0" fontId="6" fillId="10" borderId="1" xfId="0" applyNumberFormat="1" applyFont="1" applyFill="1" applyBorder="1" applyAlignment="1" applyProtection="1">
      <alignment horizontal="left" vertical="center" wrapText="1"/>
    </xf>
    <xf numFmtId="0" fontId="6" fillId="10" borderId="37" xfId="0" applyFont="1" applyFill="1" applyBorder="1" applyAlignment="1" applyProtection="1">
      <alignment horizontal="center" vertical="center" wrapText="1"/>
    </xf>
    <xf numFmtId="0" fontId="6" fillId="0" borderId="44" xfId="0" applyNumberFormat="1" applyFont="1" applyBorder="1" applyAlignment="1" applyProtection="1">
      <alignment horizontal="left" vertical="center" wrapText="1"/>
    </xf>
    <xf numFmtId="49" fontId="6" fillId="6" borderId="44" xfId="0" applyNumberFormat="1" applyFont="1" applyFill="1" applyBorder="1" applyAlignment="1" applyProtection="1">
      <alignment horizontal="center" vertical="center" wrapText="1"/>
    </xf>
    <xf numFmtId="0" fontId="6" fillId="0" borderId="45" xfId="0" applyNumberFormat="1" applyFont="1" applyBorder="1" applyAlignment="1" applyProtection="1">
      <alignment horizontal="left" vertical="center" wrapText="1"/>
    </xf>
    <xf numFmtId="43" fontId="6" fillId="0" borderId="45" xfId="0" applyNumberFormat="1" applyFont="1" applyBorder="1" applyAlignment="1" applyProtection="1">
      <alignment horizontal="center" vertical="center" wrapText="1"/>
    </xf>
    <xf numFmtId="49" fontId="6" fillId="6" borderId="45" xfId="0" applyNumberFormat="1" applyFont="1" applyFill="1" applyBorder="1" applyAlignment="1" applyProtection="1">
      <alignment horizontal="center" vertical="center" wrapText="1"/>
    </xf>
    <xf numFmtId="0" fontId="13" fillId="0" borderId="34" xfId="0" applyNumberFormat="1" applyFont="1" applyBorder="1" applyAlignment="1" applyProtection="1">
      <alignment vertical="center" wrapText="1"/>
    </xf>
    <xf numFmtId="0" fontId="6" fillId="6" borderId="34" xfId="0" applyFont="1" applyFill="1" applyBorder="1" applyAlignment="1" applyProtection="1">
      <alignment horizontal="center" vertical="center" wrapText="1"/>
    </xf>
    <xf numFmtId="0" fontId="13" fillId="0" borderId="36" xfId="0" applyNumberFormat="1" applyFont="1" applyBorder="1" applyAlignment="1" applyProtection="1">
      <alignment vertical="center" wrapText="1"/>
    </xf>
    <xf numFmtId="0" fontId="6" fillId="6" borderId="36" xfId="0" applyFont="1" applyFill="1" applyBorder="1" applyAlignment="1" applyProtection="1">
      <alignment horizontal="center" vertical="center" wrapText="1"/>
    </xf>
    <xf numFmtId="0" fontId="13" fillId="0" borderId="1" xfId="0" applyNumberFormat="1" applyFont="1" applyBorder="1" applyAlignment="1" applyProtection="1">
      <alignment vertical="center" wrapText="1"/>
    </xf>
    <xf numFmtId="0" fontId="6" fillId="6" borderId="1" xfId="0" applyFont="1" applyFill="1" applyBorder="1" applyAlignment="1" applyProtection="1">
      <alignment horizontal="center" vertical="center" wrapText="1"/>
    </xf>
    <xf numFmtId="0" fontId="13" fillId="0" borderId="30" xfId="0" applyNumberFormat="1" applyFont="1" applyBorder="1" applyAlignment="1" applyProtection="1">
      <alignment vertical="center" wrapText="1"/>
    </xf>
    <xf numFmtId="0" fontId="6" fillId="6" borderId="30" xfId="0" applyFont="1" applyFill="1" applyBorder="1" applyAlignment="1" applyProtection="1">
      <alignment horizontal="center" vertical="center" wrapText="1"/>
    </xf>
    <xf numFmtId="0" fontId="13" fillId="0" borderId="34" xfId="0" applyNumberFormat="1" applyFont="1" applyBorder="1" applyAlignment="1" applyProtection="1">
      <alignment horizontal="left" vertical="center" wrapText="1"/>
    </xf>
    <xf numFmtId="0" fontId="13" fillId="0" borderId="30" xfId="0" applyNumberFormat="1" applyFont="1" applyBorder="1" applyAlignment="1" applyProtection="1">
      <alignment horizontal="left" vertical="center" wrapText="1"/>
    </xf>
    <xf numFmtId="0" fontId="13" fillId="0" borderId="47" xfId="0" applyNumberFormat="1" applyFont="1" applyBorder="1" applyAlignment="1" applyProtection="1">
      <alignment vertical="center" wrapText="1"/>
    </xf>
    <xf numFmtId="0" fontId="6" fillId="6" borderId="47" xfId="0" applyFont="1" applyFill="1" applyBorder="1" applyAlignment="1" applyProtection="1">
      <alignment horizontal="center" vertical="center" wrapText="1"/>
    </xf>
    <xf numFmtId="0" fontId="6" fillId="6" borderId="35" xfId="0" applyFont="1" applyFill="1" applyBorder="1" applyAlignment="1" applyProtection="1">
      <alignment horizontal="center" vertical="center" wrapText="1"/>
    </xf>
    <xf numFmtId="0" fontId="6" fillId="6" borderId="49" xfId="0" applyFont="1" applyFill="1" applyBorder="1" applyAlignment="1" applyProtection="1">
      <alignment horizontal="center" vertical="center" wrapText="1"/>
    </xf>
    <xf numFmtId="0" fontId="10" fillId="6" borderId="105" xfId="0" applyFont="1" applyFill="1" applyBorder="1" applyAlignment="1" applyProtection="1">
      <alignment horizontal="center" vertical="center" wrapText="1"/>
    </xf>
    <xf numFmtId="0" fontId="13" fillId="0" borderId="50" xfId="0" applyNumberFormat="1" applyFont="1" applyBorder="1" applyAlignment="1" applyProtection="1">
      <alignment vertical="center" wrapText="1"/>
    </xf>
    <xf numFmtId="0" fontId="11" fillId="6" borderId="105" xfId="0" applyFont="1" applyFill="1" applyBorder="1" applyAlignment="1" applyProtection="1">
      <alignment horizontal="center" vertical="center" wrapText="1"/>
    </xf>
    <xf numFmtId="0" fontId="13" fillId="0" borderId="42" xfId="0" applyNumberFormat="1" applyFont="1" applyBorder="1" applyAlignment="1" applyProtection="1">
      <alignment vertical="center" wrapText="1"/>
    </xf>
    <xf numFmtId="0" fontId="6" fillId="6" borderId="51" xfId="0" applyFont="1" applyFill="1" applyBorder="1" applyAlignment="1" applyProtection="1">
      <alignment horizontal="center" vertical="center" wrapText="1"/>
    </xf>
    <xf numFmtId="0" fontId="5" fillId="0" borderId="0" xfId="0" applyFont="1" applyAlignment="1" applyProtection="1">
      <protection locked="0"/>
    </xf>
    <xf numFmtId="0" fontId="5" fillId="0" borderId="28" xfId="0" applyFont="1" applyBorder="1" applyAlignment="1" applyProtection="1">
      <protection locked="0"/>
    </xf>
    <xf numFmtId="1" fontId="6" fillId="6" borderId="39" xfId="0" applyNumberFormat="1" applyFont="1" applyFill="1" applyBorder="1" applyAlignment="1" applyProtection="1">
      <alignment horizontal="center" vertical="center" wrapText="1"/>
    </xf>
    <xf numFmtId="4" fontId="6" fillId="6" borderId="39" xfId="0" applyNumberFormat="1" applyFont="1" applyFill="1" applyBorder="1" applyAlignment="1" applyProtection="1">
      <alignment horizontal="center" vertical="center" wrapText="1"/>
    </xf>
    <xf numFmtId="1" fontId="6" fillId="0" borderId="94" xfId="0" applyNumberFormat="1" applyFont="1" applyFill="1" applyBorder="1" applyAlignment="1" applyProtection="1">
      <alignment horizontal="center" vertical="center" wrapText="1"/>
    </xf>
    <xf numFmtId="4" fontId="6" fillId="0" borderId="94" xfId="0" applyNumberFormat="1" applyFont="1" applyFill="1" applyBorder="1" applyAlignment="1" applyProtection="1">
      <alignment horizontal="center" vertical="center" wrapText="1"/>
    </xf>
    <xf numFmtId="1" fontId="6" fillId="6" borderId="65" xfId="0" applyNumberFormat="1" applyFont="1" applyFill="1" applyBorder="1" applyAlignment="1" applyProtection="1">
      <alignment horizontal="center" vertical="center" wrapText="1"/>
    </xf>
    <xf numFmtId="4" fontId="6" fillId="6" borderId="65" xfId="0" applyNumberFormat="1" applyFont="1" applyFill="1" applyBorder="1" applyAlignment="1" applyProtection="1">
      <alignment horizontal="center" vertical="center" wrapText="1"/>
    </xf>
    <xf numFmtId="1" fontId="6" fillId="6" borderId="36" xfId="0" applyNumberFormat="1" applyFont="1" applyFill="1" applyBorder="1" applyAlignment="1" applyProtection="1">
      <alignment horizontal="center" vertical="center" wrapText="1"/>
    </xf>
    <xf numFmtId="4" fontId="6" fillId="6" borderId="36" xfId="0" applyNumberFormat="1" applyFont="1" applyFill="1" applyBorder="1" applyAlignment="1" applyProtection="1">
      <alignment horizontal="center" vertical="center" wrapText="1"/>
    </xf>
    <xf numFmtId="1" fontId="6" fillId="6" borderId="73" xfId="0" applyNumberFormat="1" applyFont="1" applyFill="1" applyBorder="1" applyAlignment="1" applyProtection="1">
      <alignment horizontal="center" vertical="center" wrapText="1"/>
    </xf>
    <xf numFmtId="4" fontId="6" fillId="6" borderId="73" xfId="0" applyNumberFormat="1" applyFont="1" applyFill="1" applyBorder="1" applyAlignment="1" applyProtection="1">
      <alignment horizontal="center" vertical="center" wrapText="1"/>
    </xf>
    <xf numFmtId="1" fontId="8" fillId="6" borderId="36" xfId="0" applyNumberFormat="1" applyFont="1" applyFill="1" applyBorder="1" applyAlignment="1" applyProtection="1">
      <alignment horizontal="center" vertical="center" wrapText="1"/>
    </xf>
    <xf numFmtId="4" fontId="8" fillId="6" borderId="36" xfId="0" applyNumberFormat="1" applyFont="1" applyFill="1" applyBorder="1" applyAlignment="1" applyProtection="1">
      <alignment horizontal="center" vertical="center" wrapText="1"/>
    </xf>
    <xf numFmtId="1" fontId="6" fillId="0" borderId="91" xfId="0" applyNumberFormat="1" applyFont="1" applyFill="1" applyBorder="1" applyAlignment="1" applyProtection="1">
      <alignment horizontal="center" vertical="center" wrapText="1"/>
    </xf>
    <xf numFmtId="4" fontId="6" fillId="0" borderId="91" xfId="0" applyNumberFormat="1" applyFont="1" applyFill="1" applyBorder="1" applyAlignment="1" applyProtection="1">
      <alignment horizontal="center" vertical="center" wrapText="1"/>
    </xf>
    <xf numFmtId="1" fontId="6" fillId="0" borderId="60" xfId="0" applyNumberFormat="1" applyFont="1" applyFill="1" applyBorder="1" applyAlignment="1" applyProtection="1">
      <alignment horizontal="center" vertical="center" wrapText="1"/>
    </xf>
    <xf numFmtId="4" fontId="6" fillId="0" borderId="60" xfId="0" applyNumberFormat="1" applyFont="1" applyFill="1" applyBorder="1" applyAlignment="1" applyProtection="1">
      <alignment horizontal="center" vertical="center" wrapText="1"/>
    </xf>
    <xf numFmtId="1" fontId="6" fillId="0" borderId="97" xfId="0" applyNumberFormat="1" applyFont="1" applyFill="1" applyBorder="1" applyAlignment="1" applyProtection="1">
      <alignment horizontal="center" vertical="center" wrapText="1"/>
    </xf>
    <xf numFmtId="4" fontId="6" fillId="0" borderId="97" xfId="0" applyNumberFormat="1" applyFont="1" applyFill="1" applyBorder="1" applyAlignment="1" applyProtection="1">
      <alignment horizontal="center" vertical="center" wrapText="1"/>
    </xf>
    <xf numFmtId="1" fontId="6" fillId="0" borderId="39" xfId="0" applyNumberFormat="1" applyFont="1" applyFill="1" applyBorder="1" applyAlignment="1" applyProtection="1">
      <alignment horizontal="center" vertical="center" wrapText="1"/>
    </xf>
    <xf numFmtId="4" fontId="6" fillId="0" borderId="39" xfId="0" applyNumberFormat="1" applyFont="1" applyFill="1" applyBorder="1" applyAlignment="1" applyProtection="1">
      <alignment horizontal="center" vertical="center" wrapText="1"/>
    </xf>
    <xf numFmtId="1" fontId="6" fillId="0" borderId="36" xfId="0" applyNumberFormat="1" applyFont="1" applyFill="1" applyBorder="1" applyAlignment="1" applyProtection="1">
      <alignment horizontal="center" vertical="center" wrapText="1"/>
    </xf>
    <xf numFmtId="4" fontId="6" fillId="0" borderId="36" xfId="0" applyNumberFormat="1" applyFont="1" applyFill="1" applyBorder="1" applyAlignment="1" applyProtection="1">
      <alignment horizontal="center" vertical="center" wrapText="1"/>
    </xf>
    <xf numFmtId="1" fontId="6" fillId="0" borderId="1" xfId="0" applyNumberFormat="1" applyFont="1" applyFill="1" applyBorder="1" applyAlignment="1" applyProtection="1">
      <alignment horizontal="center" vertical="center" wrapText="1"/>
    </xf>
    <xf numFmtId="4" fontId="6" fillId="0" borderId="1" xfId="0" applyNumberFormat="1" applyFont="1" applyFill="1" applyBorder="1" applyAlignment="1" applyProtection="1">
      <alignment horizontal="center" vertical="center" wrapText="1"/>
    </xf>
    <xf numFmtId="1" fontId="6" fillId="6" borderId="1" xfId="0" applyNumberFormat="1" applyFont="1" applyFill="1" applyBorder="1" applyAlignment="1" applyProtection="1">
      <alignment horizontal="center" vertical="center" wrapText="1"/>
    </xf>
    <xf numFmtId="4" fontId="6" fillId="6" borderId="1" xfId="0" applyNumberFormat="1" applyFont="1" applyFill="1" applyBorder="1" applyAlignment="1" applyProtection="1">
      <alignment horizontal="center" vertical="center" wrapText="1"/>
    </xf>
    <xf numFmtId="1" fontId="6" fillId="0" borderId="36" xfId="0" applyNumberFormat="1" applyFont="1" applyBorder="1" applyAlignment="1" applyProtection="1">
      <alignment horizontal="center" vertical="center" wrapText="1"/>
    </xf>
    <xf numFmtId="4" fontId="6" fillId="0" borderId="36" xfId="0" applyNumberFormat="1" applyFont="1" applyBorder="1" applyAlignment="1" applyProtection="1">
      <alignment horizontal="center" vertical="center" wrapText="1"/>
    </xf>
    <xf numFmtId="1" fontId="6" fillId="0" borderId="39" xfId="0" applyNumberFormat="1" applyFont="1" applyBorder="1" applyAlignment="1" applyProtection="1">
      <alignment horizontal="center" vertical="center" wrapText="1"/>
    </xf>
    <xf numFmtId="4" fontId="6" fillId="0" borderId="39" xfId="0" applyNumberFormat="1" applyFont="1" applyBorder="1" applyAlignment="1" applyProtection="1">
      <alignment horizontal="center" vertical="center" wrapText="1"/>
    </xf>
    <xf numFmtId="1" fontId="6" fillId="0" borderId="84" xfId="0" applyNumberFormat="1" applyFont="1" applyBorder="1" applyAlignment="1" applyProtection="1">
      <alignment horizontal="center" vertical="center" wrapText="1"/>
    </xf>
    <xf numFmtId="4" fontId="6" fillId="0" borderId="84" xfId="0" applyNumberFormat="1" applyFont="1" applyBorder="1" applyAlignment="1" applyProtection="1">
      <alignment horizontal="center" vertical="center" wrapText="1"/>
    </xf>
    <xf numFmtId="1" fontId="6" fillId="0" borderId="87" xfId="0" applyNumberFormat="1" applyFont="1" applyBorder="1" applyAlignment="1" applyProtection="1">
      <alignment horizontal="center" vertical="center" wrapText="1"/>
    </xf>
    <xf numFmtId="4" fontId="6" fillId="0" borderId="87" xfId="0" applyNumberFormat="1" applyFont="1" applyBorder="1" applyAlignment="1" applyProtection="1">
      <alignment horizontal="center" vertical="center" wrapText="1"/>
    </xf>
    <xf numFmtId="1" fontId="6" fillId="10" borderId="91" xfId="0" applyNumberFormat="1" applyFont="1" applyFill="1" applyBorder="1" applyAlignment="1" applyProtection="1">
      <alignment horizontal="center" vertical="center" wrapText="1"/>
    </xf>
    <xf numFmtId="4" fontId="6" fillId="10" borderId="91" xfId="0" applyNumberFormat="1" applyFont="1" applyFill="1" applyBorder="1" applyAlignment="1" applyProtection="1">
      <alignment horizontal="center" vertical="center" wrapText="1"/>
    </xf>
    <xf numFmtId="1" fontId="6" fillId="10" borderId="36" xfId="0" applyNumberFormat="1" applyFont="1" applyFill="1" applyBorder="1" applyAlignment="1" applyProtection="1">
      <alignment horizontal="center" vertical="center" wrapText="1"/>
    </xf>
    <xf numFmtId="4" fontId="6" fillId="10" borderId="36" xfId="0" applyNumberFormat="1" applyFont="1" applyFill="1" applyBorder="1" applyAlignment="1" applyProtection="1">
      <alignment horizontal="center" vertical="center" wrapText="1"/>
    </xf>
    <xf numFmtId="1" fontId="6" fillId="10" borderId="1" xfId="0" applyNumberFormat="1" applyFont="1" applyFill="1" applyBorder="1" applyAlignment="1" applyProtection="1">
      <alignment horizontal="center" vertical="center" wrapText="1"/>
    </xf>
    <xf numFmtId="4" fontId="6" fillId="10" borderId="1" xfId="0" applyNumberFormat="1" applyFont="1" applyFill="1" applyBorder="1" applyAlignment="1" applyProtection="1">
      <alignment horizontal="center" vertical="center" wrapText="1"/>
    </xf>
    <xf numFmtId="0" fontId="6" fillId="6" borderId="44" xfId="0" applyFont="1" applyFill="1" applyBorder="1" applyAlignment="1" applyProtection="1">
      <alignment horizontal="center" vertical="center" wrapText="1"/>
    </xf>
    <xf numFmtId="4" fontId="6" fillId="6" borderId="44" xfId="0" applyNumberFormat="1" applyFont="1" applyFill="1" applyBorder="1" applyAlignment="1" applyProtection="1">
      <alignment horizontal="center" vertical="center" wrapText="1"/>
    </xf>
    <xf numFmtId="0" fontId="6" fillId="6" borderId="45" xfId="0" applyFont="1" applyFill="1" applyBorder="1" applyAlignment="1" applyProtection="1">
      <alignment horizontal="center" vertical="center" wrapText="1"/>
    </xf>
    <xf numFmtId="4" fontId="6" fillId="6" borderId="45" xfId="0" applyNumberFormat="1" applyFont="1" applyFill="1" applyBorder="1" applyAlignment="1" applyProtection="1">
      <alignment horizontal="center" vertical="center" wrapText="1"/>
    </xf>
    <xf numFmtId="0" fontId="6" fillId="11" borderId="56" xfId="0" applyFont="1" applyFill="1" applyBorder="1" applyAlignment="1" applyProtection="1">
      <alignment vertical="center" wrapText="1"/>
    </xf>
    <xf numFmtId="1" fontId="6" fillId="6" borderId="34" xfId="0" applyNumberFormat="1" applyFont="1" applyFill="1" applyBorder="1" applyAlignment="1" applyProtection="1">
      <alignment horizontal="center" vertical="center" wrapText="1"/>
    </xf>
    <xf numFmtId="4" fontId="6" fillId="6" borderId="34" xfId="0" applyNumberFormat="1" applyFont="1" applyFill="1" applyBorder="1" applyAlignment="1" applyProtection="1">
      <alignment horizontal="center" vertical="center" wrapText="1"/>
    </xf>
    <xf numFmtId="1" fontId="6" fillId="6" borderId="30" xfId="0" applyNumberFormat="1" applyFont="1" applyFill="1" applyBorder="1" applyAlignment="1" applyProtection="1">
      <alignment horizontal="center" vertical="center" wrapText="1"/>
    </xf>
    <xf numFmtId="4" fontId="6" fillId="6" borderId="30" xfId="0" applyNumberFormat="1" applyFont="1" applyFill="1" applyBorder="1" applyAlignment="1" applyProtection="1">
      <alignment horizontal="center" vertical="center" wrapText="1"/>
    </xf>
    <xf numFmtId="1" fontId="6" fillId="6" borderId="47" xfId="0" applyNumberFormat="1" applyFont="1" applyFill="1" applyBorder="1" applyAlignment="1" applyProtection="1">
      <alignment horizontal="center" vertical="center" wrapText="1"/>
    </xf>
    <xf numFmtId="4" fontId="6" fillId="6" borderId="47" xfId="0" applyNumberFormat="1" applyFont="1" applyFill="1" applyBorder="1" applyAlignment="1" applyProtection="1">
      <alignment horizontal="center" vertical="center" wrapText="1"/>
    </xf>
    <xf numFmtId="1" fontId="6" fillId="6" borderId="50" xfId="0" applyNumberFormat="1" applyFont="1" applyFill="1" applyBorder="1" applyAlignment="1" applyProtection="1">
      <alignment horizontal="center" vertical="center" wrapText="1"/>
    </xf>
    <xf numFmtId="4" fontId="6" fillId="6" borderId="50" xfId="0" applyNumberFormat="1" applyFont="1" applyFill="1" applyBorder="1" applyAlignment="1" applyProtection="1">
      <alignment horizontal="center" vertical="center" wrapText="1"/>
    </xf>
    <xf numFmtId="1" fontId="8" fillId="6" borderId="34" xfId="0" applyNumberFormat="1" applyFont="1" applyFill="1" applyBorder="1" applyAlignment="1" applyProtection="1">
      <alignment horizontal="center" vertical="center" wrapText="1"/>
    </xf>
    <xf numFmtId="4" fontId="8" fillId="6" borderId="34" xfId="0" applyNumberFormat="1" applyFont="1" applyFill="1" applyBorder="1" applyAlignment="1" applyProtection="1">
      <alignment horizontal="center" vertical="center" wrapText="1"/>
    </xf>
    <xf numFmtId="1" fontId="8" fillId="6" borderId="50" xfId="0" applyNumberFormat="1" applyFont="1" applyFill="1" applyBorder="1" applyAlignment="1" applyProtection="1">
      <alignment horizontal="center" vertical="center" wrapText="1"/>
    </xf>
    <xf numFmtId="4" fontId="8" fillId="6" borderId="50" xfId="0" applyNumberFormat="1" applyFont="1" applyFill="1" applyBorder="1" applyAlignment="1" applyProtection="1">
      <alignment horizontal="center" vertical="center" wrapText="1"/>
    </xf>
    <xf numFmtId="1" fontId="6" fillId="6" borderId="42" xfId="0" applyNumberFormat="1" applyFont="1" applyFill="1" applyBorder="1" applyAlignment="1" applyProtection="1">
      <alignment horizontal="center" vertical="center" wrapText="1"/>
    </xf>
    <xf numFmtId="4" fontId="6" fillId="6" borderId="42" xfId="0" applyNumberFormat="1" applyFont="1" applyFill="1" applyBorder="1" applyAlignment="1" applyProtection="1">
      <alignment horizontal="center" vertical="center" wrapText="1"/>
    </xf>
    <xf numFmtId="0" fontId="6" fillId="0" borderId="36" xfId="0" applyFont="1" applyBorder="1" applyAlignment="1" applyProtection="1">
      <alignment horizontal="center" vertical="center" wrapText="1"/>
    </xf>
    <xf numFmtId="0" fontId="6" fillId="0" borderId="39" xfId="0" applyFont="1" applyBorder="1" applyAlignment="1" applyProtection="1">
      <alignment horizontal="center" vertical="center" wrapText="1"/>
    </xf>
    <xf numFmtId="0" fontId="6" fillId="0" borderId="84" xfId="0" applyFont="1" applyBorder="1" applyAlignment="1" applyProtection="1">
      <alignment horizontal="center" vertical="center" wrapText="1"/>
    </xf>
    <xf numFmtId="0" fontId="6" fillId="0" borderId="87" xfId="0" applyFont="1" applyBorder="1" applyAlignment="1" applyProtection="1">
      <alignment horizontal="center" vertical="center" wrapText="1"/>
    </xf>
    <xf numFmtId="0" fontId="6" fillId="6" borderId="39" xfId="0" applyFont="1" applyFill="1" applyBorder="1" applyAlignment="1" applyProtection="1">
      <alignment horizontal="center" vertical="center" wrapText="1"/>
    </xf>
    <xf numFmtId="0" fontId="6" fillId="6" borderId="42" xfId="0" applyFont="1" applyFill="1" applyBorder="1" applyAlignment="1" applyProtection="1">
      <alignment horizontal="center" vertical="center" wrapText="1"/>
    </xf>
    <xf numFmtId="1" fontId="6" fillId="0" borderId="29" xfId="0" applyNumberFormat="1" applyFont="1" applyFill="1" applyBorder="1" applyAlignment="1" applyProtection="1">
      <alignment horizontal="center" vertical="center" wrapText="1"/>
    </xf>
    <xf numFmtId="4" fontId="6" fillId="0" borderId="33" xfId="0" applyNumberFormat="1" applyFont="1" applyFill="1" applyBorder="1" applyAlignment="1" applyProtection="1">
      <alignment horizontal="center" vertical="center" wrapText="1"/>
    </xf>
    <xf numFmtId="1" fontId="6" fillId="10" borderId="41" xfId="0" applyNumberFormat="1" applyFont="1" applyFill="1" applyBorder="1" applyAlignment="1" applyProtection="1">
      <alignment horizontal="center" vertical="center" wrapText="1"/>
    </xf>
    <xf numFmtId="4" fontId="6" fillId="10" borderId="32" xfId="0" applyNumberFormat="1" applyFont="1" applyFill="1" applyBorder="1" applyAlignment="1" applyProtection="1">
      <alignment horizontal="center" vertical="center" wrapText="1"/>
    </xf>
    <xf numFmtId="0" fontId="6" fillId="2" borderId="39" xfId="0" applyNumberFormat="1" applyFont="1" applyFill="1" applyBorder="1" applyAlignment="1" applyProtection="1">
      <alignment horizontal="center" vertical="center" wrapText="1"/>
    </xf>
    <xf numFmtId="0" fontId="6" fillId="0" borderId="94" xfId="0" applyNumberFormat="1" applyFont="1" applyFill="1" applyBorder="1" applyAlignment="1" applyProtection="1">
      <alignment horizontal="center" vertical="center" wrapText="1"/>
    </xf>
    <xf numFmtId="0" fontId="6" fillId="2" borderId="67"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horizontal="center" vertical="center" wrapText="1"/>
    </xf>
    <xf numFmtId="0" fontId="6" fillId="2" borderId="73" xfId="0" applyNumberFormat="1"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6" fillId="8" borderId="60" xfId="0" applyNumberFormat="1" applyFont="1" applyFill="1" applyBorder="1" applyAlignment="1" applyProtection="1">
      <alignment horizontal="center" vertical="center" wrapText="1"/>
    </xf>
    <xf numFmtId="0" fontId="6" fillId="8" borderId="36" xfId="0" applyNumberFormat="1" applyFont="1" applyFill="1" applyBorder="1" applyAlignment="1" applyProtection="1">
      <alignment horizontal="center" vertical="center" wrapText="1"/>
    </xf>
    <xf numFmtId="0" fontId="6" fillId="8" borderId="39" xfId="0" applyNumberFormat="1" applyFont="1" applyFill="1" applyBorder="1" applyAlignment="1" applyProtection="1">
      <alignment horizontal="center" vertical="center" wrapText="1"/>
    </xf>
    <xf numFmtId="0" fontId="6" fillId="8" borderId="97" xfId="0" applyNumberFormat="1" applyFont="1" applyFill="1" applyBorder="1" applyAlignment="1" applyProtection="1">
      <alignment horizontal="center" vertical="center" wrapText="1"/>
    </xf>
    <xf numFmtId="0" fontId="6" fillId="8" borderId="91" xfId="0" applyNumberFormat="1" applyFont="1" applyFill="1" applyBorder="1" applyAlignment="1" applyProtection="1">
      <alignment horizontal="center" vertical="center" wrapText="1"/>
    </xf>
    <xf numFmtId="4" fontId="6" fillId="8" borderId="91" xfId="0" applyNumberFormat="1" applyFont="1" applyFill="1" applyBorder="1" applyAlignment="1" applyProtection="1">
      <alignment horizontal="center" vertical="center" wrapText="1"/>
    </xf>
    <xf numFmtId="4" fontId="6" fillId="8" borderId="97" xfId="0" applyNumberFormat="1" applyFont="1" applyFill="1" applyBorder="1" applyAlignment="1" applyProtection="1">
      <alignment horizontal="center" vertical="center" wrapText="1"/>
    </xf>
    <xf numFmtId="0" fontId="6" fillId="0" borderId="36" xfId="0" applyNumberFormat="1" applyFont="1" applyFill="1" applyBorder="1" applyAlignment="1" applyProtection="1">
      <alignment horizontal="center" vertical="center" wrapText="1"/>
    </xf>
    <xf numFmtId="0" fontId="6" fillId="0" borderId="1" xfId="0" applyNumberFormat="1" applyFont="1" applyFill="1" applyBorder="1" applyAlignment="1" applyProtection="1">
      <alignment horizontal="center" vertical="center" wrapText="1"/>
    </xf>
    <xf numFmtId="0" fontId="6" fillId="2" borderId="84" xfId="0" applyNumberFormat="1" applyFont="1" applyFill="1" applyBorder="1" applyAlignment="1" applyProtection="1">
      <alignment horizontal="center" vertical="center" wrapText="1"/>
    </xf>
    <xf numFmtId="0" fontId="6" fillId="2" borderId="87" xfId="0" applyNumberFormat="1" applyFont="1" applyFill="1" applyBorder="1" applyAlignment="1" applyProtection="1">
      <alignment horizontal="center" vertical="center" wrapText="1"/>
    </xf>
    <xf numFmtId="0" fontId="6" fillId="0" borderId="39" xfId="0" applyNumberFormat="1" applyFont="1" applyFill="1" applyBorder="1" applyAlignment="1" applyProtection="1">
      <alignment horizontal="center" vertical="center" wrapText="1"/>
    </xf>
    <xf numFmtId="0" fontId="6" fillId="9" borderId="36"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0" fontId="6" fillId="2" borderId="45" xfId="0" applyNumberFormat="1" applyFont="1" applyFill="1" applyBorder="1" applyAlignment="1" applyProtection="1">
      <alignment horizontal="center" vertical="center" wrapText="1"/>
    </xf>
    <xf numFmtId="4" fontId="6" fillId="11" borderId="56" xfId="0" applyNumberFormat="1" applyFont="1" applyFill="1" applyBorder="1" applyAlignment="1" applyProtection="1">
      <alignment vertical="center" wrapText="1"/>
    </xf>
    <xf numFmtId="0" fontId="6" fillId="11" borderId="56" xfId="0" applyNumberFormat="1" applyFont="1" applyFill="1" applyBorder="1" applyAlignment="1" applyProtection="1">
      <alignment vertical="center" wrapText="1"/>
    </xf>
    <xf numFmtId="3" fontId="6" fillId="2" borderId="34" xfId="0" applyNumberFormat="1" applyFont="1" applyFill="1" applyBorder="1" applyAlignment="1" applyProtection="1">
      <alignment horizontal="center" vertical="center" wrapText="1"/>
    </xf>
    <xf numFmtId="4" fontId="6" fillId="6" borderId="32" xfId="0" applyNumberFormat="1" applyFont="1" applyFill="1" applyBorder="1" applyAlignment="1" applyProtection="1">
      <alignment horizontal="center" vertical="center" wrapText="1"/>
    </xf>
    <xf numFmtId="0" fontId="6" fillId="2" borderId="48" xfId="0" applyNumberFormat="1" applyFont="1" applyFill="1" applyBorder="1" applyAlignment="1" applyProtection="1">
      <alignment horizontal="center" vertical="center" wrapText="1"/>
    </xf>
    <xf numFmtId="0" fontId="6" fillId="2" borderId="34" xfId="0" applyNumberFormat="1" applyFont="1" applyFill="1" applyBorder="1" applyAlignment="1" applyProtection="1">
      <alignment horizontal="center" vertical="center" wrapText="1"/>
    </xf>
    <xf numFmtId="0" fontId="6" fillId="2" borderId="42" xfId="0" applyNumberFormat="1" applyFont="1" applyFill="1" applyBorder="1" applyAlignment="1" applyProtection="1">
      <alignment horizontal="center" vertical="center" wrapText="1"/>
    </xf>
    <xf numFmtId="0" fontId="20" fillId="15" borderId="100" xfId="0" applyFont="1" applyFill="1" applyBorder="1" applyAlignment="1" applyProtection="1">
      <alignment vertical="center"/>
    </xf>
    <xf numFmtId="0" fontId="20" fillId="13" borderId="101" xfId="0" applyFont="1" applyFill="1" applyBorder="1" applyAlignment="1" applyProtection="1"/>
    <xf numFmtId="0" fontId="12" fillId="0" borderId="106" xfId="0" applyFont="1" applyFill="1" applyBorder="1" applyAlignment="1" applyProtection="1">
      <alignment horizontal="center" vertical="center" wrapText="1"/>
    </xf>
    <xf numFmtId="0" fontId="11" fillId="0" borderId="76" xfId="0" applyFont="1" applyFill="1" applyBorder="1" applyAlignment="1" applyProtection="1">
      <alignment horizontal="center" vertical="center" wrapText="1"/>
    </xf>
    <xf numFmtId="0" fontId="2" fillId="0" borderId="28"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2" fillId="0" borderId="94" xfId="0" applyFont="1" applyFill="1" applyBorder="1" applyAlignment="1" applyProtection="1">
      <alignment horizontal="center" vertical="center" wrapText="1"/>
    </xf>
    <xf numFmtId="0" fontId="11" fillId="0" borderId="63" xfId="0" applyFont="1" applyFill="1" applyBorder="1" applyAlignment="1" applyProtection="1">
      <alignment horizontal="center" vertical="center" wrapText="1"/>
    </xf>
    <xf numFmtId="0" fontId="2" fillId="0" borderId="64" xfId="0" applyFont="1" applyFill="1" applyBorder="1" applyAlignment="1" applyProtection="1">
      <alignment horizontal="center" vertical="center" wrapText="1"/>
    </xf>
    <xf numFmtId="0" fontId="11" fillId="0" borderId="68" xfId="0" applyFont="1" applyFill="1" applyBorder="1" applyAlignment="1" applyProtection="1">
      <alignment horizontal="center" vertical="center" wrapText="1"/>
    </xf>
    <xf numFmtId="0" fontId="2" fillId="0" borderId="31" xfId="0" applyFont="1" applyFill="1" applyBorder="1" applyAlignment="1" applyProtection="1">
      <alignment horizontal="center" vertical="center" wrapText="1"/>
    </xf>
    <xf numFmtId="0" fontId="11" fillId="0" borderId="69" xfId="0" applyFont="1" applyFill="1" applyBorder="1" applyAlignment="1" applyProtection="1">
      <alignment horizontal="center" vertical="center" wrapText="1"/>
    </xf>
    <xf numFmtId="0" fontId="2" fillId="0" borderId="70" xfId="0" applyFont="1" applyFill="1" applyBorder="1" applyAlignment="1" applyProtection="1">
      <alignment horizontal="center" vertical="center" wrapText="1"/>
    </xf>
    <xf numFmtId="0" fontId="11" fillId="0" borderId="95" xfId="0" applyFont="1" applyFill="1" applyBorder="1" applyAlignment="1" applyProtection="1">
      <alignment horizontal="center" vertical="center" wrapText="1"/>
    </xf>
    <xf numFmtId="0" fontId="2" fillId="0" borderId="91"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xf>
    <xf numFmtId="0" fontId="11" fillId="0" borderId="75" xfId="0" applyFont="1" applyFill="1" applyBorder="1" applyAlignment="1" applyProtection="1">
      <alignment horizontal="center" vertical="center" wrapText="1"/>
    </xf>
    <xf numFmtId="0" fontId="2" fillId="0" borderId="38" xfId="0" applyFont="1" applyFill="1" applyBorder="1" applyAlignment="1" applyProtection="1">
      <alignment horizontal="center" vertical="center" wrapText="1"/>
    </xf>
    <xf numFmtId="0" fontId="11" fillId="0" borderId="74" xfId="0" applyFont="1" applyFill="1" applyBorder="1" applyAlignment="1" applyProtection="1">
      <alignment horizontal="center" vertical="center" wrapText="1"/>
    </xf>
    <xf numFmtId="0" fontId="2" fillId="0" borderId="60" xfId="0" applyFont="1" applyFill="1" applyBorder="1" applyAlignment="1" applyProtection="1">
      <alignment horizontal="center" vertical="center" wrapText="1"/>
    </xf>
    <xf numFmtId="0" fontId="2" fillId="0" borderId="97" xfId="0" applyFont="1" applyFill="1" applyBorder="1" applyAlignment="1" applyProtection="1">
      <alignment horizontal="center" vertical="center" wrapText="1"/>
    </xf>
    <xf numFmtId="1" fontId="11" fillId="0" borderId="96" xfId="0" applyNumberFormat="1" applyFont="1" applyFill="1" applyBorder="1" applyAlignment="1" applyProtection="1">
      <alignment horizontal="center" vertical="center" wrapText="1"/>
    </xf>
    <xf numFmtId="0" fontId="2" fillId="0" borderId="39"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 fillId="0" borderId="83" xfId="0" applyFont="1" applyFill="1" applyBorder="1" applyAlignment="1" applyProtection="1">
      <alignment horizontal="center" vertical="center" wrapText="1"/>
    </xf>
    <xf numFmtId="0" fontId="2" fillId="0" borderId="86" xfId="0" applyFont="1" applyFill="1" applyBorder="1" applyAlignment="1" applyProtection="1">
      <alignment horizontal="center" vertical="center" wrapText="1"/>
    </xf>
    <xf numFmtId="1" fontId="11" fillId="0" borderId="81" xfId="0" applyNumberFormat="1" applyFont="1" applyFill="1" applyBorder="1" applyAlignment="1" applyProtection="1">
      <alignment horizontal="right" vertical="center" wrapText="1"/>
    </xf>
    <xf numFmtId="0" fontId="11" fillId="0" borderId="81" xfId="0" applyFont="1" applyFill="1" applyBorder="1" applyAlignment="1" applyProtection="1">
      <alignment horizontal="right" vertical="center" wrapText="1"/>
    </xf>
    <xf numFmtId="49" fontId="3" fillId="0" borderId="34" xfId="0" applyNumberFormat="1" applyFont="1" applyFill="1" applyBorder="1" applyAlignment="1" applyProtection="1">
      <alignment horizontal="center" vertical="center"/>
    </xf>
    <xf numFmtId="49" fontId="3" fillId="0" borderId="36" xfId="0" applyNumberFormat="1" applyFont="1" applyFill="1" applyBorder="1" applyAlignment="1" applyProtection="1">
      <alignment horizontal="center" vertical="center"/>
    </xf>
    <xf numFmtId="49" fontId="3" fillId="0" borderId="1" xfId="0" applyNumberFormat="1" applyFont="1" applyFill="1" applyBorder="1" applyAlignment="1" applyProtection="1">
      <alignment horizontal="center" vertical="center"/>
    </xf>
    <xf numFmtId="49" fontId="3" fillId="0" borderId="30" xfId="0" applyNumberFormat="1" applyFont="1" applyFill="1" applyBorder="1" applyAlignment="1" applyProtection="1">
      <alignment horizontal="center" vertical="center"/>
    </xf>
    <xf numFmtId="49" fontId="3" fillId="0" borderId="47" xfId="0" applyNumberFormat="1" applyFont="1" applyFill="1" applyBorder="1" applyAlignment="1" applyProtection="1">
      <alignment horizontal="center" vertical="center"/>
    </xf>
    <xf numFmtId="49" fontId="3" fillId="0" borderId="50" xfId="0" applyNumberFormat="1" applyFont="1" applyFill="1" applyBorder="1" applyAlignment="1" applyProtection="1">
      <alignment horizontal="center" vertical="center"/>
    </xf>
    <xf numFmtId="49" fontId="3" fillId="7" borderId="42" xfId="0" applyNumberFormat="1" applyFont="1" applyFill="1" applyBorder="1" applyAlignment="1" applyProtection="1">
      <alignment horizontal="center" vertical="center"/>
    </xf>
    <xf numFmtId="0" fontId="2" fillId="7" borderId="91" xfId="0" applyFont="1" applyFill="1" applyBorder="1" applyAlignment="1" applyProtection="1">
      <alignment horizontal="center" vertical="center" wrapText="1"/>
    </xf>
    <xf numFmtId="0" fontId="2" fillId="7" borderId="60" xfId="0" applyFont="1" applyFill="1" applyBorder="1" applyAlignment="1" applyProtection="1">
      <alignment horizontal="center" vertical="center" wrapText="1"/>
    </xf>
    <xf numFmtId="0" fontId="2" fillId="7" borderId="31" xfId="0" applyFont="1" applyFill="1" applyBorder="1" applyAlignment="1" applyProtection="1">
      <alignment horizontal="center" vertical="center" wrapText="1"/>
    </xf>
    <xf numFmtId="0" fontId="2" fillId="7" borderId="1" xfId="0" applyFont="1" applyFill="1" applyBorder="1" applyAlignment="1" applyProtection="1">
      <alignment horizontal="center" vertical="center" wrapText="1"/>
    </xf>
    <xf numFmtId="0" fontId="18" fillId="0" borderId="0" xfId="0" applyFont="1" applyAlignment="1" applyProtection="1">
      <alignment horizontal="center" vertical="center" wrapText="1"/>
    </xf>
    <xf numFmtId="0" fontId="19" fillId="0" borderId="0" xfId="0" applyFont="1" applyAlignment="1" applyProtection="1"/>
    <xf numFmtId="49" fontId="2" fillId="0" borderId="61" xfId="1" applyNumberFormat="1" applyFont="1" applyFill="1" applyBorder="1" applyAlignment="1" applyProtection="1">
      <alignment horizontal="center" vertical="center" wrapText="1"/>
    </xf>
    <xf numFmtId="49" fontId="2" fillId="0" borderId="62" xfId="1" applyNumberFormat="1" applyFont="1" applyFill="1" applyBorder="1" applyAlignment="1" applyProtection="1">
      <alignment horizontal="center" vertical="center" wrapText="1"/>
    </xf>
    <xf numFmtId="1" fontId="6" fillId="2" borderId="39" xfId="0" applyNumberFormat="1" applyFont="1" applyFill="1" applyBorder="1" applyAlignment="1" applyProtection="1">
      <alignment horizontal="center" vertical="center" wrapText="1"/>
      <protection locked="0"/>
    </xf>
    <xf numFmtId="0" fontId="6" fillId="2" borderId="39" xfId="0" applyFont="1" applyFill="1" applyBorder="1" applyAlignment="1" applyProtection="1">
      <alignment horizontal="center" vertical="center" wrapText="1"/>
      <protection locked="0"/>
    </xf>
    <xf numFmtId="0" fontId="6" fillId="0" borderId="94" xfId="0" applyFont="1" applyFill="1" applyBorder="1" applyAlignment="1" applyProtection="1">
      <alignment horizontal="center" vertical="center" wrapText="1"/>
      <protection locked="0"/>
    </xf>
    <xf numFmtId="1" fontId="6" fillId="2" borderId="36" xfId="0" applyNumberFormat="1" applyFont="1" applyFill="1" applyBorder="1" applyAlignment="1" applyProtection="1">
      <alignment horizontal="center" vertical="center" wrapText="1"/>
      <protection locked="0"/>
    </xf>
    <xf numFmtId="0" fontId="6" fillId="2" borderId="36" xfId="0" applyFont="1" applyFill="1" applyBorder="1" applyAlignment="1" applyProtection="1">
      <alignment horizontal="center" vertical="center" wrapText="1"/>
      <protection locked="0"/>
    </xf>
    <xf numFmtId="1" fontId="6" fillId="0" borderId="94" xfId="0" applyNumberFormat="1" applyFont="1" applyFill="1" applyBorder="1" applyAlignment="1" applyProtection="1">
      <alignment horizontal="center" vertical="center" wrapText="1"/>
      <protection locked="0"/>
    </xf>
    <xf numFmtId="1" fontId="6" fillId="2" borderId="65" xfId="0" applyNumberFormat="1" applyFont="1" applyFill="1" applyBorder="1" applyAlignment="1" applyProtection="1">
      <alignment horizontal="center" vertical="center" wrapText="1"/>
      <protection locked="0"/>
    </xf>
    <xf numFmtId="0" fontId="6" fillId="2" borderId="65" xfId="0" applyFont="1" applyFill="1" applyBorder="1" applyAlignment="1" applyProtection="1">
      <alignment horizontal="center" vertical="center" wrapText="1"/>
      <protection locked="0"/>
    </xf>
    <xf numFmtId="1" fontId="6" fillId="2" borderId="73" xfId="0" applyNumberFormat="1" applyFont="1" applyFill="1" applyBorder="1" applyAlignment="1" applyProtection="1">
      <alignment horizontal="center" vertical="center" wrapText="1"/>
      <protection locked="0"/>
    </xf>
    <xf numFmtId="0" fontId="6" fillId="2" borderId="73" xfId="0" applyFont="1" applyFill="1" applyBorder="1" applyAlignment="1" applyProtection="1">
      <alignment horizontal="center" vertical="center" wrapText="1"/>
      <protection locked="0"/>
    </xf>
    <xf numFmtId="1" fontId="6" fillId="8" borderId="60" xfId="0" applyNumberFormat="1" applyFont="1" applyFill="1" applyBorder="1" applyAlignment="1" applyProtection="1">
      <alignment horizontal="center" vertical="center" wrapText="1"/>
      <protection locked="0"/>
    </xf>
    <xf numFmtId="0" fontId="6" fillId="8" borderId="60" xfId="0" applyFont="1" applyFill="1" applyBorder="1" applyAlignment="1" applyProtection="1">
      <alignment horizontal="center" vertical="center" wrapText="1"/>
      <protection locked="0"/>
    </xf>
    <xf numFmtId="1" fontId="6" fillId="8" borderId="36" xfId="0" applyNumberFormat="1" applyFont="1" applyFill="1" applyBorder="1" applyAlignment="1" applyProtection="1">
      <alignment horizontal="center" vertical="center" wrapText="1"/>
      <protection locked="0"/>
    </xf>
    <xf numFmtId="0" fontId="6" fillId="8" borderId="36" xfId="0" applyFont="1" applyFill="1" applyBorder="1" applyAlignment="1" applyProtection="1">
      <alignment horizontal="center" vertical="center" wrapText="1"/>
      <protection locked="0"/>
    </xf>
    <xf numFmtId="1" fontId="6" fillId="0" borderId="36" xfId="0" applyNumberFormat="1" applyFont="1" applyFill="1" applyBorder="1" applyAlignment="1" applyProtection="1">
      <alignment horizontal="center" vertical="center" wrapText="1"/>
      <protection locked="0"/>
    </xf>
    <xf numFmtId="1" fontId="6" fillId="8" borderId="39" xfId="0" applyNumberFormat="1" applyFont="1" applyFill="1" applyBorder="1" applyAlignment="1" applyProtection="1">
      <alignment horizontal="center" vertical="center" wrapText="1"/>
      <protection locked="0"/>
    </xf>
    <xf numFmtId="0" fontId="6" fillId="8" borderId="39" xfId="0" applyFont="1" applyFill="1" applyBorder="1" applyAlignment="1" applyProtection="1">
      <alignment horizontal="center" vertical="center" wrapText="1"/>
      <protection locked="0"/>
    </xf>
    <xf numFmtId="1" fontId="6" fillId="8" borderId="97" xfId="0" applyNumberFormat="1" applyFont="1" applyFill="1" applyBorder="1" applyAlignment="1" applyProtection="1">
      <alignment horizontal="center" vertical="center" wrapText="1"/>
      <protection locked="0"/>
    </xf>
    <xf numFmtId="0" fontId="6" fillId="8" borderId="97" xfId="0" applyFont="1" applyFill="1" applyBorder="1" applyAlignment="1" applyProtection="1">
      <alignment horizontal="center" vertical="center" wrapText="1"/>
      <protection locked="0"/>
    </xf>
    <xf numFmtId="1" fontId="6" fillId="8" borderId="91" xfId="0" applyNumberFormat="1" applyFont="1" applyFill="1" applyBorder="1" applyAlignment="1" applyProtection="1">
      <alignment horizontal="center" vertical="center" wrapText="1"/>
      <protection locked="0"/>
    </xf>
    <xf numFmtId="0" fontId="6" fillId="8" borderId="91" xfId="0" applyFont="1" applyFill="1" applyBorder="1" applyAlignment="1" applyProtection="1">
      <alignment horizontal="center" vertical="center" wrapText="1"/>
      <protection locked="0"/>
    </xf>
    <xf numFmtId="1" fontId="6" fillId="8" borderId="1" xfId="0" applyNumberFormat="1" applyFont="1" applyFill="1" applyBorder="1" applyAlignment="1" applyProtection="1">
      <alignment horizontal="center" vertical="center" wrapText="1"/>
      <protection locked="0"/>
    </xf>
    <xf numFmtId="0" fontId="6" fillId="8" borderId="1" xfId="0" applyFont="1" applyFill="1" applyBorder="1" applyAlignment="1" applyProtection="1">
      <alignment horizontal="center" vertical="center" wrapText="1"/>
      <protection locked="0"/>
    </xf>
    <xf numFmtId="1" fontId="6" fillId="2" borderId="1" xfId="0" applyNumberFormat="1"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0" borderId="36" xfId="0" applyFont="1" applyFill="1" applyBorder="1" applyAlignment="1" applyProtection="1">
      <alignment horizontal="center" vertical="center" wrapText="1"/>
      <protection locked="0"/>
    </xf>
    <xf numFmtId="1" fontId="6" fillId="2" borderId="84" xfId="0" applyNumberFormat="1" applyFont="1" applyFill="1" applyBorder="1" applyAlignment="1" applyProtection="1">
      <alignment horizontal="center" vertical="center" wrapText="1"/>
      <protection locked="0"/>
    </xf>
    <xf numFmtId="0" fontId="6" fillId="2" borderId="84" xfId="0" applyFont="1" applyFill="1" applyBorder="1" applyAlignment="1" applyProtection="1">
      <alignment horizontal="center" vertical="center" wrapText="1"/>
      <protection locked="0"/>
    </xf>
    <xf numFmtId="1" fontId="6" fillId="2" borderId="87" xfId="0" applyNumberFormat="1" applyFont="1" applyFill="1" applyBorder="1" applyAlignment="1" applyProtection="1">
      <alignment horizontal="center" vertical="center" wrapText="1"/>
      <protection locked="0"/>
    </xf>
    <xf numFmtId="0" fontId="6" fillId="2" borderId="87" xfId="0" applyFont="1" applyFill="1" applyBorder="1" applyAlignment="1" applyProtection="1">
      <alignment horizontal="center" vertical="center" wrapText="1"/>
      <protection locked="0"/>
    </xf>
    <xf numFmtId="0" fontId="6" fillId="2" borderId="44" xfId="0" applyFont="1" applyFill="1" applyBorder="1" applyAlignment="1" applyProtection="1">
      <alignment horizontal="center" vertical="center" wrapText="1"/>
      <protection locked="0"/>
    </xf>
    <xf numFmtId="0" fontId="11" fillId="6" borderId="81" xfId="0" applyFont="1" applyFill="1" applyBorder="1" applyAlignment="1" applyProtection="1">
      <alignment horizontal="right" vertical="center" wrapText="1"/>
      <protection locked="0"/>
    </xf>
    <xf numFmtId="0" fontId="6" fillId="2" borderId="46" xfId="0" applyFont="1" applyFill="1" applyBorder="1" applyAlignment="1" applyProtection="1">
      <alignment horizontal="center" vertical="center" wrapText="1"/>
      <protection locked="0"/>
    </xf>
    <xf numFmtId="0" fontId="4" fillId="11" borderId="56" xfId="0" applyFont="1" applyFill="1" applyBorder="1" applyAlignment="1" applyProtection="1">
      <alignment horizontal="left" vertical="center" wrapText="1"/>
      <protection locked="0"/>
    </xf>
    <xf numFmtId="0" fontId="6" fillId="11" borderId="56" xfId="0" applyFont="1" applyFill="1" applyBorder="1" applyAlignment="1" applyProtection="1">
      <alignment vertical="center" wrapText="1"/>
      <protection locked="0"/>
    </xf>
    <xf numFmtId="4" fontId="6" fillId="11" borderId="56" xfId="0" applyNumberFormat="1" applyFont="1" applyFill="1" applyBorder="1" applyAlignment="1" applyProtection="1">
      <alignment vertical="center" wrapText="1"/>
      <protection locked="0"/>
    </xf>
    <xf numFmtId="1" fontId="6" fillId="2" borderId="34" xfId="0" applyNumberFormat="1" applyFont="1" applyFill="1" applyBorder="1" applyAlignment="1" applyProtection="1">
      <alignment horizontal="center" vertical="center" wrapText="1"/>
      <protection locked="0"/>
    </xf>
    <xf numFmtId="0" fontId="6" fillId="2" borderId="34" xfId="0" applyFont="1" applyFill="1" applyBorder="1" applyAlignment="1" applyProtection="1">
      <alignment horizontal="center" vertical="center" wrapText="1"/>
      <protection locked="0"/>
    </xf>
    <xf numFmtId="1" fontId="6" fillId="2" borderId="30" xfId="0" applyNumberFormat="1" applyFont="1" applyFill="1" applyBorder="1" applyAlignment="1" applyProtection="1">
      <alignment horizontal="center" vertical="center" wrapText="1"/>
      <protection locked="0"/>
    </xf>
    <xf numFmtId="0" fontId="6" fillId="2" borderId="30" xfId="0" applyFont="1" applyFill="1" applyBorder="1" applyAlignment="1" applyProtection="1">
      <alignment horizontal="center" vertical="center" wrapText="1"/>
      <protection locked="0"/>
    </xf>
    <xf numFmtId="1" fontId="6" fillId="2" borderId="47" xfId="0" applyNumberFormat="1" applyFont="1" applyFill="1" applyBorder="1" applyAlignment="1" applyProtection="1">
      <alignment horizontal="center" vertical="center" wrapText="1"/>
      <protection locked="0"/>
    </xf>
    <xf numFmtId="0" fontId="6" fillId="2" borderId="47" xfId="0" applyFont="1" applyFill="1" applyBorder="1" applyAlignment="1" applyProtection="1">
      <alignment horizontal="center" vertical="center" wrapText="1"/>
      <protection locked="0"/>
    </xf>
    <xf numFmtId="1" fontId="6" fillId="2" borderId="50" xfId="0" applyNumberFormat="1" applyFont="1" applyFill="1" applyBorder="1" applyAlignment="1" applyProtection="1">
      <alignment horizontal="center" vertical="center" wrapText="1"/>
      <protection locked="0"/>
    </xf>
    <xf numFmtId="0" fontId="6" fillId="2" borderId="50" xfId="0" applyFont="1" applyFill="1" applyBorder="1" applyAlignment="1" applyProtection="1">
      <alignment horizontal="center" vertical="center" wrapText="1"/>
      <protection locked="0"/>
    </xf>
    <xf numFmtId="1" fontId="6" fillId="2" borderId="42" xfId="0" applyNumberFormat="1" applyFont="1" applyFill="1" applyBorder="1" applyAlignment="1" applyProtection="1">
      <alignment horizontal="center" vertical="center" wrapText="1"/>
      <protection locked="0"/>
    </xf>
    <xf numFmtId="0" fontId="6" fillId="2" borderId="42" xfId="0" applyFont="1" applyFill="1" applyBorder="1" applyAlignment="1" applyProtection="1">
      <alignment horizontal="center" vertical="center" wrapText="1"/>
      <protection locked="0"/>
    </xf>
    <xf numFmtId="0" fontId="6" fillId="5" borderId="26" xfId="0" applyFont="1" applyFill="1" applyBorder="1" applyAlignment="1" applyProtection="1">
      <alignment horizontal="center" vertical="center" wrapText="1"/>
      <protection locked="0"/>
    </xf>
    <xf numFmtId="4" fontId="6" fillId="5" borderId="26" xfId="0" applyNumberFormat="1" applyFont="1" applyFill="1" applyBorder="1" applyAlignment="1" applyProtection="1">
      <alignment horizontal="center" vertical="center" wrapText="1"/>
      <protection locked="0"/>
    </xf>
    <xf numFmtId="0" fontId="6" fillId="5" borderId="26" xfId="0" applyNumberFormat="1" applyFont="1" applyFill="1" applyBorder="1" applyAlignment="1" applyProtection="1">
      <alignment horizontal="center" vertical="center" wrapText="1"/>
      <protection locked="0"/>
    </xf>
    <xf numFmtId="0" fontId="6" fillId="9" borderId="1" xfId="0" applyNumberFormat="1" applyFont="1" applyFill="1" applyBorder="1" applyAlignment="1" applyProtection="1">
      <alignment horizontal="left" vertical="center" wrapText="1"/>
      <protection locked="0"/>
    </xf>
    <xf numFmtId="0" fontId="6" fillId="9" borderId="33" xfId="0" applyNumberFormat="1" applyFont="1" applyFill="1" applyBorder="1" applyAlignment="1" applyProtection="1">
      <alignment horizontal="left" vertical="center" wrapText="1"/>
      <protection locked="0"/>
    </xf>
    <xf numFmtId="1" fontId="11" fillId="6" borderId="81" xfId="0" applyNumberFormat="1" applyFont="1" applyFill="1" applyBorder="1" applyAlignment="1" applyProtection="1">
      <alignment horizontal="right" vertical="center" wrapText="1"/>
      <protection locked="0"/>
    </xf>
    <xf numFmtId="49" fontId="6" fillId="9" borderId="45" xfId="0" applyNumberFormat="1" applyFont="1" applyFill="1" applyBorder="1" applyAlignment="1" applyProtection="1">
      <alignment horizontal="center" vertical="center" wrapText="1"/>
      <protection locked="0"/>
    </xf>
    <xf numFmtId="0" fontId="6" fillId="9" borderId="45" xfId="0" applyNumberFormat="1" applyFont="1" applyFill="1" applyBorder="1" applyAlignment="1" applyProtection="1">
      <alignment horizontal="left" vertical="center" wrapText="1"/>
      <protection locked="0"/>
    </xf>
    <xf numFmtId="1" fontId="11" fillId="6" borderId="79" xfId="0" applyNumberFormat="1" applyFont="1" applyFill="1" applyBorder="1" applyAlignment="1" applyProtection="1">
      <alignment horizontal="right" vertical="center" wrapText="1"/>
      <protection locked="0"/>
    </xf>
    <xf numFmtId="49" fontId="6" fillId="9" borderId="44" xfId="0" applyNumberFormat="1" applyFont="1" applyFill="1" applyBorder="1" applyAlignment="1" applyProtection="1">
      <alignment horizontal="center" vertical="center" wrapText="1"/>
      <protection locked="0"/>
    </xf>
    <xf numFmtId="0" fontId="6" fillId="9" borderId="44" xfId="0" applyNumberFormat="1" applyFont="1" applyFill="1" applyBorder="1" applyAlignment="1" applyProtection="1">
      <alignment horizontal="left" vertical="center" wrapText="1"/>
      <protection locked="0"/>
    </xf>
    <xf numFmtId="49" fontId="6" fillId="9" borderId="45" xfId="0" applyNumberFormat="1" applyFont="1" applyFill="1" applyBorder="1" applyAlignment="1" applyProtection="1">
      <alignment horizontal="left" vertical="center" wrapText="1"/>
      <protection locked="0"/>
    </xf>
    <xf numFmtId="43" fontId="6" fillId="2" borderId="1" xfId="0" applyNumberFormat="1" applyFont="1" applyFill="1" applyBorder="1" applyAlignment="1" applyProtection="1">
      <alignment horizontal="center" vertical="center" wrapText="1"/>
      <protection locked="0"/>
    </xf>
    <xf numFmtId="49" fontId="6" fillId="9" borderId="44" xfId="0" applyNumberFormat="1" applyFont="1" applyFill="1" applyBorder="1" applyAlignment="1" applyProtection="1">
      <alignment horizontal="left" vertical="center" wrapText="1"/>
      <protection locked="0"/>
    </xf>
    <xf numFmtId="49" fontId="6" fillId="9" borderId="1" xfId="0" applyNumberFormat="1" applyFont="1" applyFill="1" applyBorder="1" applyAlignment="1" applyProtection="1">
      <alignment horizontal="left" vertical="center" wrapText="1"/>
      <protection locked="0"/>
    </xf>
    <xf numFmtId="43" fontId="6" fillId="2" borderId="47" xfId="0" applyNumberFormat="1" applyFont="1" applyFill="1" applyBorder="1" applyAlignment="1" applyProtection="1">
      <alignment horizontal="center" vertical="center" wrapText="1"/>
      <protection locked="0"/>
    </xf>
    <xf numFmtId="0" fontId="6" fillId="9" borderId="33" xfId="0" applyFont="1" applyFill="1" applyBorder="1" applyAlignment="1" applyProtection="1">
      <alignment horizontal="center" vertical="center" wrapText="1"/>
      <protection locked="0"/>
    </xf>
    <xf numFmtId="0" fontId="6" fillId="9" borderId="45" xfId="0" applyFont="1" applyFill="1" applyBorder="1" applyAlignment="1" applyProtection="1">
      <alignment horizontal="center" vertical="center" wrapText="1"/>
      <protection locked="0"/>
    </xf>
    <xf numFmtId="49" fontId="6" fillId="9" borderId="98" xfId="0" applyNumberFormat="1" applyFont="1" applyFill="1" applyBorder="1" applyAlignment="1" applyProtection="1">
      <alignment horizontal="left" vertical="center" wrapText="1"/>
      <protection locked="0"/>
    </xf>
    <xf numFmtId="0" fontId="11" fillId="0" borderId="22" xfId="0" applyFont="1" applyBorder="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6" fillId="0" borderId="23" xfId="0" applyNumberFormat="1" applyFont="1" applyBorder="1" applyAlignment="1" applyProtection="1">
      <alignment horizontal="left" vertical="center" wrapText="1"/>
      <protection locked="0"/>
    </xf>
    <xf numFmtId="0" fontId="4" fillId="5" borderId="26" xfId="0" applyFont="1" applyFill="1" applyBorder="1" applyAlignment="1" applyProtection="1">
      <alignment vertical="center" wrapText="1"/>
      <protection locked="0"/>
    </xf>
    <xf numFmtId="0" fontId="6" fillId="5" borderId="26" xfId="0" applyFont="1" applyFill="1" applyBorder="1" applyAlignment="1" applyProtection="1">
      <alignment vertical="center" wrapText="1"/>
      <protection locked="0"/>
    </xf>
    <xf numFmtId="4" fontId="6" fillId="5" borderId="26" xfId="0" applyNumberFormat="1" applyFont="1" applyFill="1" applyBorder="1" applyAlignment="1" applyProtection="1">
      <alignment vertical="center" wrapText="1"/>
      <protection locked="0"/>
    </xf>
    <xf numFmtId="4" fontId="4" fillId="5" borderId="26" xfId="0" applyNumberFormat="1" applyFont="1" applyFill="1" applyBorder="1" applyAlignment="1" applyProtection="1">
      <alignment vertical="center" wrapText="1"/>
      <protection locked="0"/>
    </xf>
    <xf numFmtId="4" fontId="6" fillId="5" borderId="27" xfId="0" applyNumberFormat="1" applyFont="1" applyFill="1" applyBorder="1" applyAlignment="1" applyProtection="1">
      <alignment vertical="center" wrapText="1"/>
      <protection locked="0"/>
    </xf>
    <xf numFmtId="0" fontId="15" fillId="0" borderId="0" xfId="0" applyFont="1" applyAlignment="1" applyProtection="1">
      <alignment horizontal="right" vertical="center" wrapText="1"/>
    </xf>
    <xf numFmtId="0" fontId="17" fillId="0" borderId="0" xfId="0" applyNumberFormat="1" applyFont="1" applyAlignment="1" applyProtection="1">
      <alignment horizontal="left" vertical="center"/>
    </xf>
    <xf numFmtId="0" fontId="3" fillId="0" borderId="28" xfId="0" applyFont="1" applyFill="1" applyBorder="1" applyAlignment="1" applyProtection="1"/>
    <xf numFmtId="0" fontId="15" fillId="0" borderId="0" xfId="0" applyFont="1" applyAlignment="1" applyProtection="1">
      <alignment vertical="center" wrapText="1"/>
    </xf>
    <xf numFmtId="0" fontId="18" fillId="0" borderId="0" xfId="0" applyFont="1" applyAlignment="1" applyProtection="1">
      <alignment vertical="center" wrapText="1"/>
    </xf>
    <xf numFmtId="4" fontId="18" fillId="0" borderId="0" xfId="0" applyNumberFormat="1" applyFont="1" applyAlignment="1" applyProtection="1">
      <alignment vertical="center" wrapText="1"/>
    </xf>
    <xf numFmtId="0" fontId="18" fillId="0" borderId="0" xfId="0" applyNumberFormat="1" applyFont="1" applyAlignment="1" applyProtection="1">
      <alignment horizontal="center" vertical="center" wrapText="1"/>
    </xf>
    <xf numFmtId="4" fontId="18" fillId="0" borderId="28" xfId="0" applyNumberFormat="1" applyFont="1" applyBorder="1" applyAlignment="1" applyProtection="1">
      <alignment vertical="center" wrapText="1"/>
    </xf>
    <xf numFmtId="0" fontId="17" fillId="0" borderId="0" xfId="0" applyFont="1" applyAlignment="1" applyProtection="1">
      <alignment horizontal="center" vertical="center"/>
    </xf>
    <xf numFmtId="0" fontId="18" fillId="0" borderId="0" xfId="0" applyNumberFormat="1" applyFont="1" applyAlignment="1" applyProtection="1">
      <alignment vertical="center" wrapText="1"/>
    </xf>
    <xf numFmtId="0" fontId="17" fillId="0" borderId="0" xfId="0" applyNumberFormat="1" applyFont="1" applyAlignment="1" applyProtection="1">
      <alignment horizontal="left" vertical="center" wrapText="1"/>
    </xf>
    <xf numFmtId="0" fontId="15" fillId="0" borderId="0" xfId="0" applyFont="1" applyAlignment="1" applyProtection="1">
      <alignment horizontal="center" vertical="center" wrapText="1"/>
    </xf>
    <xf numFmtId="0" fontId="18" fillId="0" borderId="0" xfId="0" applyNumberFormat="1" applyFont="1" applyAlignment="1" applyProtection="1">
      <alignment horizontal="left" vertical="center" wrapText="1"/>
    </xf>
    <xf numFmtId="0" fontId="18" fillId="0" borderId="0" xfId="0" applyFont="1" applyAlignment="1" applyProtection="1">
      <alignment horizontal="left" vertical="center" wrapText="1"/>
    </xf>
    <xf numFmtId="43" fontId="18" fillId="0" borderId="0" xfId="0" applyNumberFormat="1" applyFont="1" applyAlignment="1" applyProtection="1">
      <alignment horizontal="center" vertical="center" wrapText="1"/>
    </xf>
    <xf numFmtId="4" fontId="18" fillId="0" borderId="0" xfId="0" applyNumberFormat="1" applyFont="1" applyAlignment="1" applyProtection="1">
      <alignment horizontal="center" vertical="center" wrapText="1"/>
    </xf>
    <xf numFmtId="0" fontId="18" fillId="0" borderId="0" xfId="0" applyNumberFormat="1" applyFont="1" applyAlignment="1" applyProtection="1">
      <alignment horizontal="right" vertical="center" wrapText="1"/>
    </xf>
    <xf numFmtId="4" fontId="18" fillId="0" borderId="28" xfId="0" applyNumberFormat="1" applyFont="1" applyBorder="1" applyAlignment="1" applyProtection="1">
      <alignment horizontal="right" vertical="center" wrapText="1"/>
    </xf>
    <xf numFmtId="0" fontId="15" fillId="0" borderId="0" xfId="0" applyFont="1" applyAlignment="1" applyProtection="1">
      <alignment horizontal="center" vertical="center"/>
    </xf>
    <xf numFmtId="0" fontId="15" fillId="0" borderId="0" xfId="0" applyNumberFormat="1" applyFont="1" applyAlignment="1" applyProtection="1">
      <alignment horizontal="left" vertical="center"/>
    </xf>
    <xf numFmtId="4" fontId="15" fillId="0" borderId="0" xfId="0" applyNumberFormat="1" applyFont="1" applyAlignment="1" applyProtection="1">
      <alignment horizontal="left" vertical="center"/>
    </xf>
    <xf numFmtId="4" fontId="19" fillId="0" borderId="0" xfId="0" applyNumberFormat="1" applyFont="1" applyProtection="1"/>
    <xf numFmtId="0" fontId="15" fillId="0" borderId="0" xfId="0" applyFont="1" applyAlignment="1" applyProtection="1">
      <alignment horizontal="left" vertical="center"/>
    </xf>
    <xf numFmtId="0" fontId="11" fillId="6" borderId="60" xfId="0" applyFont="1" applyFill="1" applyBorder="1" applyAlignment="1" applyProtection="1">
      <alignment horizontal="right" vertical="center" wrapText="1"/>
      <protection locked="0"/>
    </xf>
    <xf numFmtId="49" fontId="6" fillId="9" borderId="60" xfId="0" applyNumberFormat="1" applyFont="1" applyFill="1" applyBorder="1" applyAlignment="1" applyProtection="1">
      <alignment horizontal="center" vertical="center" wrapText="1"/>
      <protection locked="0"/>
    </xf>
    <xf numFmtId="49" fontId="6" fillId="9" borderId="60" xfId="0" applyNumberFormat="1" applyFont="1" applyFill="1" applyBorder="1" applyAlignment="1" applyProtection="1">
      <alignment horizontal="left" vertical="center" wrapText="1"/>
      <protection locked="0"/>
    </xf>
    <xf numFmtId="49" fontId="6" fillId="0" borderId="33" xfId="0" applyNumberFormat="1" applyFont="1" applyFill="1" applyBorder="1" applyAlignment="1" applyProtection="1">
      <alignment horizontal="left" vertical="center" wrapText="1"/>
      <protection locked="0"/>
    </xf>
    <xf numFmtId="49" fontId="6" fillId="0" borderId="45" xfId="0" applyNumberFormat="1" applyFont="1" applyFill="1" applyBorder="1" applyAlignment="1" applyProtection="1">
      <alignment horizontal="left" vertical="center" wrapText="1"/>
      <protection locked="0"/>
    </xf>
    <xf numFmtId="49" fontId="6" fillId="0" borderId="60" xfId="0" applyNumberFormat="1" applyFont="1" applyFill="1" applyBorder="1" applyAlignment="1" applyProtection="1">
      <alignment horizontal="center" vertical="center" wrapText="1"/>
      <protection locked="0"/>
    </xf>
    <xf numFmtId="0" fontId="6" fillId="9" borderId="1" xfId="0" applyFont="1" applyFill="1" applyBorder="1" applyAlignment="1" applyProtection="1">
      <alignment horizontal="left" vertical="center" wrapText="1"/>
      <protection locked="0"/>
    </xf>
    <xf numFmtId="0" fontId="6" fillId="9" borderId="47" xfId="0" applyFont="1" applyFill="1" applyBorder="1" applyAlignment="1" applyProtection="1">
      <alignment horizontal="left" vertical="center" wrapText="1"/>
      <protection locked="0"/>
    </xf>
    <xf numFmtId="0" fontId="4" fillId="5" borderId="56" xfId="0" applyFont="1" applyFill="1" applyBorder="1" applyAlignment="1" applyProtection="1">
      <alignment vertical="center" wrapText="1"/>
    </xf>
    <xf numFmtId="0" fontId="4" fillId="5" borderId="26" xfId="0" applyFont="1" applyFill="1" applyBorder="1" applyAlignment="1" applyProtection="1">
      <alignment vertical="center" wrapText="1"/>
    </xf>
    <xf numFmtId="0" fontId="6" fillId="2" borderId="33" xfId="0" applyNumberFormat="1" applyFont="1" applyFill="1" applyBorder="1" applyAlignment="1" applyProtection="1">
      <alignment horizontal="left" vertical="center" wrapText="1"/>
      <protection locked="0"/>
    </xf>
    <xf numFmtId="0" fontId="6" fillId="2" borderId="111" xfId="0" applyNumberFormat="1" applyFont="1" applyFill="1" applyBorder="1" applyAlignment="1" applyProtection="1">
      <alignment horizontal="left" vertical="center" wrapText="1"/>
      <protection locked="0"/>
    </xf>
    <xf numFmtId="43" fontId="6" fillId="2" borderId="67" xfId="0" applyNumberFormat="1" applyFont="1" applyFill="1" applyBorder="1" applyAlignment="1" applyProtection="1">
      <alignment horizontal="center" vertical="center" wrapText="1"/>
      <protection locked="0"/>
    </xf>
    <xf numFmtId="43" fontId="6" fillId="2" borderId="39" xfId="0" applyNumberFormat="1" applyFont="1" applyFill="1" applyBorder="1" applyAlignment="1" applyProtection="1">
      <alignment horizontal="center" vertical="center" wrapText="1"/>
      <protection locked="0"/>
    </xf>
    <xf numFmtId="0" fontId="6" fillId="2" borderId="112" xfId="0" applyNumberFormat="1" applyFont="1" applyFill="1" applyBorder="1" applyAlignment="1" applyProtection="1">
      <alignment horizontal="left" vertical="center" wrapText="1"/>
      <protection locked="0"/>
    </xf>
    <xf numFmtId="43" fontId="6" fillId="2" borderId="113" xfId="0" applyNumberFormat="1" applyFont="1" applyFill="1" applyBorder="1" applyAlignment="1" applyProtection="1">
      <alignment horizontal="center" vertical="center" wrapText="1"/>
      <protection locked="0"/>
    </xf>
    <xf numFmtId="0" fontId="6" fillId="2" borderId="60" xfId="0" applyNumberFormat="1" applyFont="1" applyFill="1" applyBorder="1" applyAlignment="1" applyProtection="1">
      <alignment horizontal="left" vertical="center" wrapText="1"/>
      <protection locked="0"/>
    </xf>
    <xf numFmtId="1" fontId="11" fillId="6" borderId="60" xfId="0" applyNumberFormat="1" applyFont="1" applyFill="1" applyBorder="1" applyAlignment="1" applyProtection="1">
      <alignment horizontal="right" vertical="center" wrapText="1"/>
      <protection locked="0"/>
    </xf>
    <xf numFmtId="4" fontId="6" fillId="6" borderId="116" xfId="0" applyNumberFormat="1" applyFont="1" applyFill="1" applyBorder="1" applyAlignment="1" applyProtection="1">
      <alignment vertical="center" wrapText="1"/>
    </xf>
    <xf numFmtId="4" fontId="6" fillId="6" borderId="117" xfId="0" applyNumberFormat="1" applyFont="1" applyFill="1" applyBorder="1" applyAlignment="1" applyProtection="1">
      <alignment vertical="center" wrapText="1"/>
    </xf>
    <xf numFmtId="0" fontId="20" fillId="13" borderId="114" xfId="0" applyFont="1" applyFill="1" applyBorder="1" applyAlignment="1" applyProtection="1"/>
    <xf numFmtId="4" fontId="6" fillId="0" borderId="94" xfId="0" applyNumberFormat="1" applyFont="1" applyFill="1" applyBorder="1" applyAlignment="1" applyProtection="1">
      <alignment vertical="center" wrapText="1"/>
    </xf>
    <xf numFmtId="4" fontId="6" fillId="6" borderId="123" xfId="0" applyNumberFormat="1" applyFont="1" applyFill="1" applyBorder="1" applyAlignment="1" applyProtection="1">
      <alignment vertical="center" wrapText="1"/>
    </xf>
    <xf numFmtId="4" fontId="6" fillId="6" borderId="124" xfId="0" applyNumberFormat="1" applyFont="1" applyFill="1" applyBorder="1" applyAlignment="1" applyProtection="1">
      <alignment vertical="center" wrapText="1"/>
    </xf>
    <xf numFmtId="4" fontId="6" fillId="6" borderId="125" xfId="0" applyNumberFormat="1" applyFont="1" applyFill="1" applyBorder="1" applyAlignment="1" applyProtection="1">
      <alignment vertical="center" wrapText="1"/>
    </xf>
    <xf numFmtId="4" fontId="6" fillId="0" borderId="91" xfId="0" applyNumberFormat="1" applyFont="1" applyFill="1" applyBorder="1" applyAlignment="1" applyProtection="1">
      <alignment vertical="center" wrapText="1"/>
    </xf>
    <xf numFmtId="4" fontId="6" fillId="0" borderId="60" xfId="0" applyNumberFormat="1" applyFont="1" applyFill="1" applyBorder="1" applyAlignment="1" applyProtection="1">
      <alignment vertical="center" wrapText="1"/>
    </xf>
    <xf numFmtId="4" fontId="6" fillId="0" borderId="124" xfId="0" applyNumberFormat="1" applyFont="1" applyFill="1" applyBorder="1" applyAlignment="1" applyProtection="1">
      <alignment vertical="center" wrapText="1"/>
    </xf>
    <xf numFmtId="4" fontId="6" fillId="0" borderId="116" xfId="0" applyNumberFormat="1" applyFont="1" applyFill="1" applyBorder="1" applyAlignment="1" applyProtection="1">
      <alignment vertical="center" wrapText="1"/>
    </xf>
    <xf numFmtId="4" fontId="6" fillId="0" borderId="97" xfId="0" applyNumberFormat="1" applyFont="1" applyFill="1" applyBorder="1" applyAlignment="1" applyProtection="1">
      <alignment vertical="center" wrapText="1"/>
    </xf>
    <xf numFmtId="4" fontId="6" fillId="0" borderId="128" xfId="0" applyNumberFormat="1" applyFont="1" applyFill="1" applyBorder="1" applyAlignment="1" applyProtection="1">
      <alignment vertical="center" wrapText="1"/>
    </xf>
    <xf numFmtId="4" fontId="6" fillId="6" borderId="128" xfId="0" applyNumberFormat="1" applyFont="1" applyFill="1" applyBorder="1" applyAlignment="1" applyProtection="1">
      <alignment vertical="center" wrapText="1"/>
    </xf>
    <xf numFmtId="4" fontId="6" fillId="0" borderId="124" xfId="0" applyNumberFormat="1" applyFont="1" applyBorder="1" applyAlignment="1" applyProtection="1">
      <alignment vertical="center" wrapText="1"/>
    </xf>
    <xf numFmtId="4" fontId="6" fillId="0" borderId="116" xfId="0" applyNumberFormat="1" applyFont="1" applyBorder="1" applyAlignment="1" applyProtection="1">
      <alignment vertical="center" wrapText="1"/>
    </xf>
    <xf numFmtId="4" fontId="6" fillId="0" borderId="129" xfId="0" applyNumberFormat="1" applyFont="1" applyBorder="1" applyAlignment="1" applyProtection="1">
      <alignment vertical="center" wrapText="1"/>
    </xf>
    <xf numFmtId="4" fontId="6" fillId="0" borderId="130" xfId="0" applyNumberFormat="1" applyFont="1" applyBorder="1" applyAlignment="1" applyProtection="1">
      <alignment vertical="center" wrapText="1"/>
    </xf>
    <xf numFmtId="4" fontId="6" fillId="10" borderId="124" xfId="0" applyNumberFormat="1" applyFont="1" applyFill="1" applyBorder="1" applyAlignment="1" applyProtection="1">
      <alignment vertical="center" wrapText="1"/>
    </xf>
    <xf numFmtId="4" fontId="6" fillId="6" borderId="132" xfId="0" applyNumberFormat="1" applyFont="1" applyFill="1" applyBorder="1" applyAlignment="1" applyProtection="1">
      <alignment vertical="center" wrapText="1"/>
    </xf>
    <xf numFmtId="4" fontId="6" fillId="6" borderId="133" xfId="0" applyNumberFormat="1" applyFont="1" applyFill="1" applyBorder="1" applyAlignment="1" applyProtection="1">
      <alignment vertical="center" wrapText="1"/>
    </xf>
    <xf numFmtId="4" fontId="6" fillId="11" borderId="126" xfId="0" applyNumberFormat="1" applyFont="1" applyFill="1" applyBorder="1" applyAlignment="1" applyProtection="1">
      <alignment horizontal="center" vertical="center" wrapText="1"/>
    </xf>
    <xf numFmtId="4" fontId="6" fillId="6" borderId="134" xfId="0" applyNumberFormat="1" applyFont="1" applyFill="1" applyBorder="1" applyAlignment="1" applyProtection="1">
      <alignment vertical="center" wrapText="1"/>
    </xf>
    <xf numFmtId="4" fontId="6" fillId="6" borderId="135" xfId="0" applyNumberFormat="1" applyFont="1" applyFill="1" applyBorder="1" applyAlignment="1" applyProtection="1">
      <alignment vertical="center" wrapText="1"/>
    </xf>
    <xf numFmtId="4" fontId="6" fillId="6" borderId="136" xfId="0" applyNumberFormat="1" applyFont="1" applyFill="1" applyBorder="1" applyAlignment="1" applyProtection="1">
      <alignment vertical="center" wrapText="1"/>
    </xf>
    <xf numFmtId="0" fontId="6" fillId="0" borderId="1" xfId="0" applyNumberFormat="1" applyFont="1" applyBorder="1" applyAlignment="1" applyProtection="1">
      <alignment horizontal="left" vertical="center" wrapText="1"/>
    </xf>
    <xf numFmtId="1" fontId="6" fillId="0" borderId="1" xfId="0" applyNumberFormat="1" applyFont="1" applyBorder="1" applyAlignment="1" applyProtection="1">
      <alignment horizontal="center" vertical="center" wrapText="1"/>
    </xf>
    <xf numFmtId="4" fontId="6" fillId="0" borderId="1" xfId="0" applyNumberFormat="1"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4" fontId="6" fillId="0" borderId="128" xfId="0" applyNumberFormat="1" applyFont="1" applyBorder="1" applyAlignment="1" applyProtection="1">
      <alignment vertical="center" wrapText="1"/>
    </xf>
    <xf numFmtId="4" fontId="6" fillId="6" borderId="137" xfId="0" applyNumberFormat="1" applyFont="1" applyFill="1" applyBorder="1" applyAlignment="1" applyProtection="1">
      <alignment vertical="center" wrapText="1"/>
    </xf>
    <xf numFmtId="4" fontId="6" fillId="5" borderId="118" xfId="0" applyNumberFormat="1" applyFont="1" applyFill="1" applyBorder="1" applyAlignment="1" applyProtection="1">
      <alignment vertical="center" wrapText="1"/>
      <protection locked="0"/>
    </xf>
    <xf numFmtId="1" fontId="11" fillId="0" borderId="143" xfId="0" applyNumberFormat="1" applyFont="1" applyFill="1" applyBorder="1" applyAlignment="1" applyProtection="1">
      <alignment horizontal="center" vertical="center" wrapText="1"/>
    </xf>
    <xf numFmtId="0" fontId="2" fillId="7" borderId="98" xfId="0" applyFont="1" applyFill="1" applyBorder="1" applyAlignment="1" applyProtection="1">
      <alignment horizontal="center" vertical="center" wrapText="1"/>
    </xf>
    <xf numFmtId="0" fontId="6" fillId="6" borderId="98" xfId="0" applyNumberFormat="1" applyFont="1" applyFill="1" applyBorder="1" applyAlignment="1" applyProtection="1">
      <alignment horizontal="left" vertical="center" wrapText="1"/>
    </xf>
    <xf numFmtId="0" fontId="6" fillId="6" borderId="98" xfId="0" applyFont="1" applyFill="1" applyBorder="1" applyAlignment="1" applyProtection="1">
      <alignment horizontal="center" vertical="center" wrapText="1"/>
    </xf>
    <xf numFmtId="0" fontId="6" fillId="2" borderId="98" xfId="0" applyFont="1" applyFill="1" applyBorder="1" applyAlignment="1" applyProtection="1">
      <alignment horizontal="center" vertical="center" wrapText="1"/>
      <protection locked="0"/>
    </xf>
    <xf numFmtId="4" fontId="6" fillId="6" borderId="98" xfId="0" applyNumberFormat="1" applyFont="1" applyFill="1" applyBorder="1" applyAlignment="1" applyProtection="1">
      <alignment horizontal="center" vertical="center" wrapText="1"/>
    </xf>
    <xf numFmtId="0" fontId="6" fillId="2" borderId="98" xfId="0" applyNumberFormat="1" applyFont="1" applyFill="1" applyBorder="1" applyAlignment="1" applyProtection="1">
      <alignment horizontal="center" vertical="center" wrapText="1"/>
    </xf>
    <xf numFmtId="49" fontId="6" fillId="9" borderId="53" xfId="0" applyNumberFormat="1" applyFont="1" applyFill="1" applyBorder="1" applyAlignment="1" applyProtection="1">
      <alignment horizontal="center" vertical="center" wrapText="1"/>
      <protection locked="0"/>
    </xf>
    <xf numFmtId="49" fontId="6" fillId="9" borderId="38" xfId="0" applyNumberFormat="1" applyFont="1" applyFill="1" applyBorder="1" applyAlignment="1" applyProtection="1">
      <alignment horizontal="center" vertical="center" wrapText="1"/>
      <protection locked="0"/>
    </xf>
    <xf numFmtId="49" fontId="6" fillId="9" borderId="28" xfId="0" applyNumberFormat="1" applyFont="1" applyFill="1" applyBorder="1" applyAlignment="1" applyProtection="1">
      <alignment horizontal="center" vertical="center" wrapText="1"/>
      <protection locked="0"/>
    </xf>
    <xf numFmtId="49" fontId="6" fillId="9" borderId="37" xfId="0" applyNumberFormat="1" applyFont="1" applyFill="1" applyBorder="1" applyAlignment="1" applyProtection="1">
      <alignment horizontal="center" vertical="center" wrapText="1"/>
      <protection locked="0"/>
    </xf>
    <xf numFmtId="49" fontId="6" fillId="0" borderId="38" xfId="0" applyNumberFormat="1" applyFont="1" applyFill="1" applyBorder="1" applyAlignment="1" applyProtection="1">
      <alignment horizontal="center" vertical="center" wrapText="1"/>
      <protection locked="0"/>
    </xf>
    <xf numFmtId="49" fontId="6" fillId="0" borderId="37" xfId="0" applyNumberFormat="1" applyFont="1" applyFill="1" applyBorder="1" applyAlignment="1" applyProtection="1">
      <alignment horizontal="center" vertical="center" wrapText="1"/>
      <protection locked="0"/>
    </xf>
    <xf numFmtId="49" fontId="6" fillId="0" borderId="40" xfId="0" applyNumberFormat="1" applyFont="1" applyFill="1" applyBorder="1" applyAlignment="1" applyProtection="1">
      <alignment horizontal="center" vertical="center" wrapText="1"/>
      <protection locked="0"/>
    </xf>
    <xf numFmtId="49" fontId="6" fillId="2" borderId="145" xfId="0" applyNumberFormat="1" applyFont="1" applyFill="1" applyBorder="1" applyAlignment="1" applyProtection="1">
      <alignment horizontal="center" vertical="center" wrapText="1"/>
      <protection locked="0"/>
    </xf>
    <xf numFmtId="49" fontId="6" fillId="2" borderId="146" xfId="0" applyNumberFormat="1" applyFont="1" applyFill="1" applyBorder="1" applyAlignment="1" applyProtection="1">
      <alignment horizontal="center" vertical="center" wrapText="1"/>
      <protection locked="0"/>
    </xf>
    <xf numFmtId="49" fontId="6" fillId="2" borderId="28" xfId="0" applyNumberFormat="1" applyFont="1" applyFill="1" applyBorder="1" applyAlignment="1" applyProtection="1">
      <alignment horizontal="center" vertical="center" wrapText="1"/>
      <protection locked="0"/>
    </xf>
    <xf numFmtId="49" fontId="6" fillId="2" borderId="147" xfId="0" applyNumberFormat="1" applyFont="1" applyFill="1" applyBorder="1" applyAlignment="1" applyProtection="1">
      <alignment horizontal="center" vertical="center" wrapText="1"/>
      <protection locked="0"/>
    </xf>
    <xf numFmtId="43" fontId="6" fillId="9" borderId="28" xfId="0" applyNumberFormat="1" applyFont="1" applyFill="1" applyBorder="1" applyAlignment="1" applyProtection="1">
      <alignment horizontal="center" vertical="center" wrapText="1"/>
      <protection locked="0"/>
    </xf>
    <xf numFmtId="43" fontId="6" fillId="9" borderId="38" xfId="0" applyNumberFormat="1" applyFont="1" applyFill="1" applyBorder="1" applyAlignment="1" applyProtection="1">
      <alignment horizontal="center" vertical="center" wrapText="1"/>
      <protection locked="0"/>
    </xf>
    <xf numFmtId="49" fontId="6" fillId="9" borderId="146" xfId="0" applyNumberFormat="1" applyFont="1" applyFill="1" applyBorder="1" applyAlignment="1" applyProtection="1">
      <alignment horizontal="center" vertical="center" wrapText="1"/>
      <protection locked="0"/>
    </xf>
    <xf numFmtId="49" fontId="6" fillId="0" borderId="28" xfId="0" applyNumberFormat="1" applyFont="1" applyFill="1" applyBorder="1" applyAlignment="1" applyProtection="1">
      <alignment horizontal="center" vertical="center" wrapText="1"/>
      <protection locked="0"/>
    </xf>
    <xf numFmtId="49" fontId="30" fillId="0" borderId="38" xfId="0" applyNumberFormat="1" applyFont="1" applyFill="1" applyBorder="1" applyAlignment="1" applyProtection="1">
      <alignment horizontal="center" vertical="center" wrapText="1"/>
      <protection locked="0"/>
    </xf>
    <xf numFmtId="49" fontId="6" fillId="0" borderId="146" xfId="0" applyNumberFormat="1" applyFont="1" applyFill="1" applyBorder="1" applyAlignment="1" applyProtection="1">
      <alignment horizontal="center" vertical="center" wrapText="1"/>
      <protection locked="0"/>
    </xf>
    <xf numFmtId="49" fontId="6" fillId="9" borderId="149" xfId="0" applyNumberFormat="1" applyFont="1" applyFill="1" applyBorder="1" applyAlignment="1" applyProtection="1">
      <alignment horizontal="center" vertical="center" wrapText="1"/>
      <protection locked="0"/>
    </xf>
    <xf numFmtId="1" fontId="11" fillId="0" borderId="60" xfId="0" applyNumberFormat="1" applyFont="1" applyFill="1" applyBorder="1" applyAlignment="1" applyProtection="1">
      <alignment horizontal="right" vertical="center" wrapText="1"/>
      <protection locked="0"/>
    </xf>
    <xf numFmtId="0" fontId="11" fillId="0" borderId="60" xfId="0" applyFont="1" applyFill="1" applyBorder="1" applyAlignment="1" applyProtection="1">
      <alignment horizontal="right" vertical="center" wrapText="1"/>
      <protection locked="0"/>
    </xf>
    <xf numFmtId="1" fontId="11" fillId="6" borderId="97" xfId="0" applyNumberFormat="1" applyFont="1" applyFill="1" applyBorder="1" applyAlignment="1" applyProtection="1">
      <alignment horizontal="right" vertical="center" wrapText="1"/>
      <protection locked="0"/>
    </xf>
    <xf numFmtId="1" fontId="11" fillId="6" borderId="91" xfId="0" applyNumberFormat="1" applyFont="1" applyFill="1" applyBorder="1" applyAlignment="1" applyProtection="1">
      <alignment horizontal="right" vertical="center" wrapText="1"/>
      <protection locked="0"/>
    </xf>
    <xf numFmtId="0" fontId="6" fillId="9" borderId="60" xfId="0" applyNumberFormat="1" applyFont="1" applyFill="1" applyBorder="1" applyAlignment="1" applyProtection="1">
      <alignment horizontal="left" vertical="center" wrapText="1"/>
      <protection locked="0"/>
    </xf>
    <xf numFmtId="0" fontId="6" fillId="6" borderId="45" xfId="0" applyFont="1" applyFill="1" applyBorder="1" applyAlignment="1" applyProtection="1">
      <alignment horizontal="center" vertical="center" wrapText="1"/>
      <protection locked="0"/>
    </xf>
    <xf numFmtId="4" fontId="6" fillId="6" borderId="45" xfId="0" applyNumberFormat="1" applyFont="1" applyFill="1" applyBorder="1" applyAlignment="1" applyProtection="1">
      <alignment horizontal="center" vertical="center" wrapText="1"/>
      <protection locked="0"/>
    </xf>
    <xf numFmtId="0" fontId="6" fillId="2" borderId="45" xfId="0" applyNumberFormat="1" applyFont="1" applyFill="1" applyBorder="1" applyAlignment="1" applyProtection="1">
      <alignment horizontal="center" vertical="center" wrapText="1"/>
      <protection locked="0"/>
    </xf>
    <xf numFmtId="4" fontId="6" fillId="6" borderId="133" xfId="0" applyNumberFormat="1" applyFont="1" applyFill="1" applyBorder="1" applyAlignment="1" applyProtection="1">
      <alignment vertical="center" wrapText="1"/>
      <protection locked="0"/>
    </xf>
    <xf numFmtId="0" fontId="6" fillId="6" borderId="44" xfId="0" applyFont="1" applyFill="1" applyBorder="1" applyAlignment="1" applyProtection="1">
      <alignment horizontal="center" vertical="center" wrapText="1"/>
      <protection locked="0"/>
    </xf>
    <xf numFmtId="4" fontId="6" fillId="6" borderId="44" xfId="0" applyNumberFormat="1" applyFont="1" applyFill="1" applyBorder="1" applyAlignment="1" applyProtection="1">
      <alignment horizontal="center" vertical="center" wrapText="1"/>
      <protection locked="0"/>
    </xf>
    <xf numFmtId="0" fontId="6" fillId="2" borderId="44" xfId="0" applyNumberFormat="1" applyFont="1" applyFill="1" applyBorder="1" applyAlignment="1" applyProtection="1">
      <alignment horizontal="center" vertical="center" wrapText="1"/>
      <protection locked="0"/>
    </xf>
    <xf numFmtId="4" fontId="6" fillId="6" borderId="132" xfId="0" applyNumberFormat="1" applyFont="1" applyFill="1" applyBorder="1" applyAlignment="1" applyProtection="1">
      <alignment vertical="center" wrapText="1"/>
      <protection locked="0"/>
    </xf>
    <xf numFmtId="0" fontId="6" fillId="6" borderId="33" xfId="0" applyFont="1" applyFill="1" applyBorder="1" applyAlignment="1" applyProtection="1">
      <alignment horizontal="center" vertical="center" wrapText="1"/>
      <protection locked="0"/>
    </xf>
    <xf numFmtId="4" fontId="6" fillId="6" borderId="33" xfId="0" applyNumberFormat="1" applyFont="1" applyFill="1" applyBorder="1" applyAlignment="1" applyProtection="1">
      <alignment horizontal="center" vertical="center" wrapText="1"/>
      <protection locked="0"/>
    </xf>
    <xf numFmtId="0" fontId="6" fillId="2" borderId="33" xfId="0" applyNumberFormat="1" applyFont="1" applyFill="1" applyBorder="1" applyAlignment="1" applyProtection="1">
      <alignment horizontal="center" vertical="center" wrapText="1"/>
      <protection locked="0"/>
    </xf>
    <xf numFmtId="4" fontId="6" fillId="6" borderId="116" xfId="0" applyNumberFormat="1" applyFont="1" applyFill="1" applyBorder="1" applyAlignment="1" applyProtection="1">
      <alignment vertical="center" wrapText="1"/>
      <protection locked="0"/>
    </xf>
    <xf numFmtId="0" fontId="6" fillId="6" borderId="60" xfId="0" applyFont="1" applyFill="1" applyBorder="1" applyAlignment="1" applyProtection="1">
      <alignment horizontal="center" vertical="center" wrapText="1"/>
      <protection locked="0"/>
    </xf>
    <xf numFmtId="4" fontId="6" fillId="6" borderId="60" xfId="0" applyNumberFormat="1" applyFont="1" applyFill="1" applyBorder="1" applyAlignment="1" applyProtection="1">
      <alignment horizontal="center" vertical="center" wrapText="1"/>
      <protection locked="0"/>
    </xf>
    <xf numFmtId="0" fontId="6" fillId="2" borderId="60" xfId="0" applyNumberFormat="1" applyFont="1" applyFill="1" applyBorder="1" applyAlignment="1" applyProtection="1">
      <alignment horizontal="center" vertical="center" wrapText="1"/>
      <protection locked="0"/>
    </xf>
    <xf numFmtId="4" fontId="6" fillId="6" borderId="60" xfId="0" applyNumberFormat="1" applyFont="1" applyFill="1" applyBorder="1" applyAlignment="1" applyProtection="1">
      <alignment vertical="center" wrapText="1"/>
      <protection locked="0"/>
    </xf>
    <xf numFmtId="0" fontId="11" fillId="0" borderId="91" xfId="0" applyFont="1" applyFill="1" applyBorder="1" applyAlignment="1" applyProtection="1">
      <alignment horizontal="right" vertical="center" wrapText="1"/>
      <protection locked="0"/>
    </xf>
    <xf numFmtId="49" fontId="6" fillId="9" borderId="33" xfId="0" applyNumberFormat="1" applyFont="1" applyFill="1" applyBorder="1" applyAlignment="1" applyProtection="1">
      <alignment horizontal="left" vertical="center" wrapText="1"/>
      <protection locked="0"/>
    </xf>
    <xf numFmtId="4" fontId="6" fillId="6" borderId="115" xfId="0" applyNumberFormat="1" applyFont="1" applyFill="1" applyBorder="1" applyAlignment="1" applyProtection="1">
      <alignment vertical="center" wrapText="1"/>
      <protection locked="0"/>
    </xf>
    <xf numFmtId="0" fontId="6" fillId="6" borderId="46" xfId="0" applyFont="1" applyFill="1" applyBorder="1" applyAlignment="1" applyProtection="1">
      <alignment horizontal="center" vertical="center" wrapText="1"/>
      <protection locked="0"/>
    </xf>
    <xf numFmtId="4" fontId="6" fillId="6" borderId="4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protection locked="0"/>
    </xf>
    <xf numFmtId="4" fontId="6" fillId="6" borderId="117" xfId="0" applyNumberFormat="1" applyFont="1" applyFill="1" applyBorder="1" applyAlignment="1" applyProtection="1">
      <alignment vertical="center" wrapText="1"/>
      <protection locked="0"/>
    </xf>
    <xf numFmtId="0" fontId="6" fillId="6" borderId="107" xfId="0" applyFont="1" applyFill="1" applyBorder="1" applyAlignment="1" applyProtection="1">
      <alignment horizontal="center" vertical="center" wrapText="1"/>
      <protection locked="0"/>
    </xf>
    <xf numFmtId="4" fontId="6" fillId="6" borderId="107" xfId="0" applyNumberFormat="1" applyFont="1" applyFill="1" applyBorder="1" applyAlignment="1" applyProtection="1">
      <alignment horizontal="center" vertical="center" wrapText="1"/>
      <protection locked="0"/>
    </xf>
    <xf numFmtId="0" fontId="6" fillId="2" borderId="107" xfId="0" applyNumberFormat="1" applyFont="1" applyFill="1" applyBorder="1" applyAlignment="1" applyProtection="1">
      <alignment horizontal="center" vertical="center" wrapText="1"/>
      <protection locked="0"/>
    </xf>
    <xf numFmtId="4" fontId="6" fillId="6" borderId="142" xfId="0" applyNumberFormat="1" applyFont="1" applyFill="1" applyBorder="1" applyAlignment="1" applyProtection="1">
      <alignment vertical="center" wrapText="1"/>
      <protection locked="0"/>
    </xf>
    <xf numFmtId="0" fontId="5" fillId="0" borderId="91" xfId="0" applyNumberFormat="1" applyFont="1" applyFill="1" applyBorder="1" applyAlignment="1" applyProtection="1">
      <alignment horizontal="left" vertical="center" wrapText="1"/>
    </xf>
    <xf numFmtId="0" fontId="5" fillId="0" borderId="91" xfId="0" applyFont="1" applyFill="1" applyBorder="1" applyAlignment="1" applyProtection="1">
      <alignment horizontal="center" vertical="center" wrapText="1"/>
    </xf>
    <xf numFmtId="1" fontId="5" fillId="0" borderId="91" xfId="0" applyNumberFormat="1" applyFont="1" applyFill="1" applyBorder="1" applyAlignment="1" applyProtection="1">
      <alignment horizontal="center" vertical="center" wrapText="1"/>
    </xf>
    <xf numFmtId="4" fontId="5" fillId="0" borderId="91" xfId="0" applyNumberFormat="1" applyFont="1" applyFill="1" applyBorder="1" applyAlignment="1" applyProtection="1">
      <alignment horizontal="center" vertical="center" wrapText="1"/>
    </xf>
    <xf numFmtId="1" fontId="5" fillId="0" borderId="91" xfId="0" applyNumberFormat="1" applyFont="1" applyFill="1" applyBorder="1" applyAlignment="1" applyProtection="1">
      <alignment horizontal="center" vertical="center" wrapText="1"/>
      <protection locked="0"/>
    </xf>
    <xf numFmtId="0" fontId="5" fillId="0" borderId="91" xfId="0" applyFont="1" applyFill="1" applyBorder="1" applyAlignment="1" applyProtection="1">
      <alignment horizontal="center" vertical="center" wrapText="1"/>
      <protection locked="0"/>
    </xf>
    <xf numFmtId="0" fontId="5" fillId="0" borderId="91" xfId="0" applyNumberFormat="1" applyFont="1" applyFill="1" applyBorder="1" applyAlignment="1" applyProtection="1">
      <alignment horizontal="center" vertical="center" wrapText="1"/>
    </xf>
    <xf numFmtId="4" fontId="5" fillId="0" borderId="91" xfId="0" applyNumberFormat="1" applyFont="1" applyFill="1" applyBorder="1" applyAlignment="1" applyProtection="1">
      <alignment vertical="center" wrapText="1"/>
    </xf>
    <xf numFmtId="0" fontId="21" fillId="0" borderId="0" xfId="0" applyFont="1" applyAlignment="1" applyProtection="1"/>
    <xf numFmtId="0" fontId="10" fillId="0" borderId="0" xfId="0" applyFont="1" applyAlignment="1" applyProtection="1">
      <alignment horizontal="center" vertical="center"/>
    </xf>
    <xf numFmtId="0" fontId="21" fillId="0" borderId="0" xfId="0" applyFont="1" applyAlignment="1" applyProtection="1">
      <protection locked="0"/>
    </xf>
    <xf numFmtId="0" fontId="10" fillId="0" borderId="0" xfId="0" applyFont="1" applyAlignment="1" applyProtection="1">
      <alignment horizontal="left" vertical="center" wrapText="1"/>
    </xf>
    <xf numFmtId="0" fontId="20" fillId="0" borderId="0" xfId="0" applyFont="1" applyAlignment="1" applyProtection="1">
      <alignment horizontal="left"/>
      <protection locked="0"/>
    </xf>
    <xf numFmtId="0" fontId="7" fillId="5" borderId="92" xfId="0" applyFont="1" applyFill="1" applyBorder="1" applyAlignment="1" applyProtection="1">
      <alignment horizontal="left" vertical="center"/>
    </xf>
    <xf numFmtId="0" fontId="7" fillId="5" borderId="93" xfId="0" applyFont="1" applyFill="1" applyBorder="1" applyAlignment="1" applyProtection="1">
      <alignment horizontal="center" vertical="center"/>
    </xf>
    <xf numFmtId="0" fontId="7" fillId="5" borderId="93" xfId="0" applyNumberFormat="1" applyFont="1" applyFill="1" applyBorder="1" applyAlignment="1" applyProtection="1">
      <alignment horizontal="left" vertical="center"/>
    </xf>
    <xf numFmtId="0" fontId="7" fillId="5" borderId="93" xfId="0" applyFont="1" applyFill="1" applyBorder="1" applyAlignment="1" applyProtection="1">
      <alignment horizontal="left" vertical="center"/>
    </xf>
    <xf numFmtId="0" fontId="7" fillId="5" borderId="93" xfId="0" applyFont="1" applyFill="1" applyBorder="1" applyAlignment="1" applyProtection="1">
      <alignment vertical="center" wrapText="1"/>
      <protection locked="0"/>
    </xf>
    <xf numFmtId="0" fontId="7" fillId="5" borderId="93" xfId="0" applyFont="1" applyFill="1" applyBorder="1" applyAlignment="1" applyProtection="1">
      <alignment vertical="center" wrapText="1"/>
    </xf>
    <xf numFmtId="4" fontId="7" fillId="5" borderId="93" xfId="0" applyNumberFormat="1" applyFont="1" applyFill="1" applyBorder="1" applyAlignment="1" applyProtection="1">
      <alignment vertical="center" wrapText="1"/>
    </xf>
    <xf numFmtId="0" fontId="7" fillId="5" borderId="93" xfId="0" applyNumberFormat="1" applyFont="1" applyFill="1" applyBorder="1" applyAlignment="1" applyProtection="1">
      <alignment horizontal="center" vertical="center" wrapText="1"/>
    </xf>
    <xf numFmtId="4" fontId="7" fillId="5" borderId="121" xfId="0" applyNumberFormat="1" applyFont="1" applyFill="1" applyBorder="1" applyAlignment="1" applyProtection="1">
      <alignment vertical="center" wrapText="1"/>
    </xf>
    <xf numFmtId="0" fontId="7" fillId="0" borderId="28" xfId="0" applyFont="1" applyFill="1" applyBorder="1" applyAlignment="1" applyProtection="1">
      <protection locked="0"/>
    </xf>
    <xf numFmtId="0" fontId="7" fillId="5" borderId="80" xfId="0" applyFont="1" applyFill="1" applyBorder="1" applyAlignment="1" applyProtection="1">
      <alignment horizontal="left" vertical="center"/>
    </xf>
    <xf numFmtId="0" fontId="7" fillId="5" borderId="26" xfId="0" applyFont="1" applyFill="1" applyBorder="1" applyAlignment="1" applyProtection="1">
      <alignment horizontal="center" vertical="center"/>
    </xf>
    <xf numFmtId="0" fontId="7" fillId="5" borderId="26" xfId="0" applyNumberFormat="1" applyFont="1" applyFill="1" applyBorder="1" applyAlignment="1" applyProtection="1">
      <alignment horizontal="left" vertical="center"/>
    </xf>
    <xf numFmtId="0" fontId="7" fillId="5" borderId="26" xfId="0" applyFont="1" applyFill="1" applyBorder="1" applyAlignment="1" applyProtection="1">
      <alignment horizontal="left" vertical="center"/>
    </xf>
    <xf numFmtId="0" fontId="7" fillId="5" borderId="26" xfId="0" applyFont="1" applyFill="1" applyBorder="1" applyAlignment="1" applyProtection="1">
      <alignment vertical="center" wrapText="1"/>
      <protection locked="0"/>
    </xf>
    <xf numFmtId="4" fontId="7" fillId="5" borderId="26" xfId="0" applyNumberFormat="1" applyFont="1" applyFill="1" applyBorder="1" applyAlignment="1" applyProtection="1">
      <alignment vertical="center" wrapText="1"/>
      <protection locked="0"/>
    </xf>
    <xf numFmtId="0" fontId="7" fillId="5" borderId="77" xfId="0" applyFont="1" applyFill="1" applyBorder="1" applyAlignment="1" applyProtection="1">
      <alignment horizontal="left" vertical="center"/>
    </xf>
    <xf numFmtId="0" fontId="7" fillId="5" borderId="28" xfId="0" applyFont="1" applyFill="1" applyBorder="1" applyAlignment="1" applyProtection="1">
      <alignment horizontal="center" vertical="center"/>
    </xf>
    <xf numFmtId="0" fontId="7" fillId="5" borderId="28" xfId="0" applyNumberFormat="1" applyFont="1" applyFill="1" applyBorder="1" applyAlignment="1" applyProtection="1">
      <alignment horizontal="left" vertical="center"/>
    </xf>
    <xf numFmtId="0" fontId="7" fillId="5" borderId="28" xfId="0" applyFont="1" applyFill="1" applyBorder="1" applyAlignment="1" applyProtection="1">
      <alignment horizontal="left" vertical="center"/>
    </xf>
    <xf numFmtId="0" fontId="7" fillId="5" borderId="28" xfId="0" applyFont="1" applyFill="1" applyBorder="1" applyAlignment="1" applyProtection="1">
      <alignment vertical="center" wrapText="1"/>
      <protection locked="0"/>
    </xf>
    <xf numFmtId="0" fontId="7" fillId="5" borderId="28" xfId="0" applyFont="1" applyFill="1" applyBorder="1" applyAlignment="1" applyProtection="1">
      <alignment vertical="center" wrapText="1"/>
    </xf>
    <xf numFmtId="4" fontId="7" fillId="5" borderId="28" xfId="0" applyNumberFormat="1" applyFont="1" applyFill="1" applyBorder="1" applyAlignment="1" applyProtection="1">
      <alignment vertical="center" wrapText="1"/>
    </xf>
    <xf numFmtId="0" fontId="7" fillId="5" borderId="28" xfId="0" applyNumberFormat="1" applyFont="1" applyFill="1" applyBorder="1" applyAlignment="1" applyProtection="1">
      <alignment horizontal="center" vertical="center" wrapText="1"/>
    </xf>
    <xf numFmtId="4" fontId="7" fillId="5" borderId="122" xfId="0" applyNumberFormat="1" applyFont="1" applyFill="1" applyBorder="1" applyAlignment="1" applyProtection="1">
      <alignment vertical="center" wrapText="1"/>
    </xf>
    <xf numFmtId="0" fontId="0" fillId="0" borderId="91" xfId="0" applyFill="1" applyBorder="1" applyAlignment="1" applyProtection="1">
      <alignment horizontal="center" vertical="center" wrapText="1"/>
    </xf>
    <xf numFmtId="0" fontId="0" fillId="0" borderId="91" xfId="0" applyNumberFormat="1" applyFill="1" applyBorder="1" applyAlignment="1" applyProtection="1">
      <alignment horizontal="left" vertical="center" wrapText="1"/>
    </xf>
    <xf numFmtId="1" fontId="0" fillId="0" borderId="91" xfId="0" applyNumberFormat="1" applyFill="1" applyBorder="1" applyAlignment="1" applyProtection="1">
      <alignment horizontal="center" vertical="center" wrapText="1"/>
      <protection locked="0"/>
    </xf>
    <xf numFmtId="0" fontId="0" fillId="0" borderId="91" xfId="0" applyFill="1" applyBorder="1" applyAlignment="1" applyProtection="1">
      <alignment horizontal="center" vertical="center" wrapText="1"/>
      <protection locked="0"/>
    </xf>
    <xf numFmtId="1" fontId="0" fillId="0" borderId="91" xfId="0" applyNumberFormat="1" applyFill="1" applyBorder="1" applyAlignment="1" applyProtection="1">
      <alignment horizontal="center" vertical="center" wrapText="1"/>
    </xf>
    <xf numFmtId="4" fontId="0" fillId="0" borderId="91" xfId="0" applyNumberFormat="1" applyFill="1" applyBorder="1" applyAlignment="1" applyProtection="1">
      <alignment horizontal="center" vertical="center" wrapText="1"/>
    </xf>
    <xf numFmtId="0" fontId="0" fillId="0" borderId="91" xfId="0" applyNumberFormat="1" applyFill="1" applyBorder="1" applyAlignment="1" applyProtection="1">
      <alignment horizontal="center" vertical="center" wrapText="1"/>
    </xf>
    <xf numFmtId="4" fontId="0" fillId="0" borderId="91" xfId="0" applyNumberFormat="1" applyFill="1" applyBorder="1" applyAlignment="1" applyProtection="1">
      <alignment vertical="center" wrapText="1"/>
    </xf>
    <xf numFmtId="0" fontId="0" fillId="0" borderId="28" xfId="0" applyFill="1" applyBorder="1" applyAlignment="1" applyProtection="1">
      <protection locked="0"/>
    </xf>
    <xf numFmtId="0" fontId="7" fillId="5" borderId="78" xfId="0" applyFont="1" applyFill="1" applyBorder="1" applyAlignment="1" applyProtection="1">
      <alignment vertical="center"/>
    </xf>
    <xf numFmtId="0" fontId="7" fillId="5" borderId="56" xfId="0" applyFont="1" applyFill="1" applyBorder="1" applyAlignment="1" applyProtection="1">
      <alignment horizontal="center" vertical="center"/>
    </xf>
    <xf numFmtId="0" fontId="7" fillId="5" borderId="56" xfId="0" applyNumberFormat="1" applyFont="1" applyFill="1" applyBorder="1" applyAlignment="1" applyProtection="1">
      <alignment vertical="center"/>
    </xf>
    <xf numFmtId="0" fontId="7" fillId="5" borderId="56" xfId="0" applyFont="1" applyFill="1" applyBorder="1" applyAlignment="1" applyProtection="1">
      <alignment vertical="center"/>
    </xf>
    <xf numFmtId="0" fontId="7" fillId="5" borderId="56" xfId="0" applyFont="1" applyFill="1" applyBorder="1" applyAlignment="1" applyProtection="1">
      <alignment vertical="center" wrapText="1"/>
      <protection locked="0"/>
    </xf>
    <xf numFmtId="0" fontId="7" fillId="5" borderId="56" xfId="0" applyFont="1" applyFill="1" applyBorder="1" applyAlignment="1" applyProtection="1">
      <alignment vertical="center" wrapText="1"/>
    </xf>
    <xf numFmtId="4" fontId="7" fillId="5" borderId="56" xfId="0" applyNumberFormat="1" applyFont="1" applyFill="1" applyBorder="1" applyAlignment="1" applyProtection="1">
      <alignment vertical="center" wrapText="1"/>
    </xf>
    <xf numFmtId="0" fontId="7" fillId="5" borderId="56" xfId="0" applyNumberFormat="1" applyFont="1" applyFill="1" applyBorder="1" applyAlignment="1" applyProtection="1">
      <alignment horizontal="center" vertical="center" wrapText="1"/>
    </xf>
    <xf numFmtId="4" fontId="7" fillId="5" borderId="126" xfId="0" applyNumberFormat="1" applyFont="1" applyFill="1" applyBorder="1" applyAlignment="1" applyProtection="1">
      <alignment vertical="center" wrapText="1"/>
    </xf>
    <xf numFmtId="0" fontId="7" fillId="5" borderId="82" xfId="0" applyFont="1" applyFill="1" applyBorder="1" applyAlignment="1" applyProtection="1">
      <alignment horizontal="left" vertical="center"/>
    </xf>
    <xf numFmtId="0" fontId="7" fillId="5" borderId="103" xfId="0" applyFont="1" applyFill="1" applyBorder="1" applyAlignment="1" applyProtection="1">
      <alignment horizontal="center" vertical="center"/>
    </xf>
    <xf numFmtId="0" fontId="7" fillId="5" borderId="103" xfId="0" applyNumberFormat="1" applyFont="1" applyFill="1" applyBorder="1" applyAlignment="1" applyProtection="1">
      <alignment horizontal="left" vertical="center"/>
    </xf>
    <xf numFmtId="0" fontId="7" fillId="5" borderId="103" xfId="0" applyFont="1" applyFill="1" applyBorder="1" applyAlignment="1" applyProtection="1">
      <alignment horizontal="left" vertical="center"/>
    </xf>
    <xf numFmtId="0" fontId="7" fillId="5" borderId="103" xfId="0" applyFont="1" applyFill="1" applyBorder="1" applyAlignment="1" applyProtection="1">
      <alignment vertical="center" wrapText="1"/>
      <protection locked="0"/>
    </xf>
    <xf numFmtId="0" fontId="7" fillId="5" borderId="103" xfId="0" applyFont="1" applyFill="1" applyBorder="1" applyAlignment="1" applyProtection="1">
      <alignment vertical="center" wrapText="1"/>
    </xf>
    <xf numFmtId="4" fontId="7" fillId="5" borderId="103" xfId="0" applyNumberFormat="1" applyFont="1" applyFill="1" applyBorder="1" applyAlignment="1" applyProtection="1">
      <alignment vertical="center" wrapText="1"/>
    </xf>
    <xf numFmtId="0" fontId="7" fillId="5" borderId="103" xfId="0" applyNumberFormat="1" applyFont="1" applyFill="1" applyBorder="1" applyAlignment="1" applyProtection="1">
      <alignment horizontal="center" vertical="center" wrapText="1"/>
    </xf>
    <xf numFmtId="4" fontId="7" fillId="5" borderId="127" xfId="0" applyNumberFormat="1" applyFont="1" applyFill="1" applyBorder="1" applyAlignment="1" applyProtection="1">
      <alignment vertical="center" wrapText="1"/>
    </xf>
    <xf numFmtId="0" fontId="7" fillId="5" borderId="26" xfId="0" applyFont="1" applyFill="1" applyBorder="1" applyAlignment="1" applyProtection="1">
      <alignment vertical="center" wrapText="1"/>
    </xf>
    <xf numFmtId="4" fontId="7" fillId="5" borderId="26" xfId="0" applyNumberFormat="1" applyFont="1" applyFill="1" applyBorder="1" applyAlignment="1" applyProtection="1">
      <alignment vertical="center" wrapText="1"/>
    </xf>
    <xf numFmtId="0" fontId="7" fillId="5" borderId="26" xfId="0" applyNumberFormat="1" applyFont="1" applyFill="1" applyBorder="1" applyAlignment="1" applyProtection="1">
      <alignment horizontal="center" vertical="center" wrapText="1"/>
    </xf>
    <xf numFmtId="4" fontId="7" fillId="5" borderId="118" xfId="0" applyNumberFormat="1" applyFont="1" applyFill="1" applyBorder="1" applyAlignment="1" applyProtection="1">
      <alignment vertical="center" wrapText="1"/>
    </xf>
    <xf numFmtId="0" fontId="7" fillId="5" borderId="79" xfId="0" applyFont="1" applyFill="1" applyBorder="1" applyAlignment="1" applyProtection="1">
      <alignment horizontal="left" vertical="center"/>
    </xf>
    <xf numFmtId="0" fontId="7" fillId="5" borderId="44" xfId="0" applyFont="1" applyFill="1" applyBorder="1" applyAlignment="1" applyProtection="1">
      <alignment horizontal="center" vertical="center"/>
    </xf>
    <xf numFmtId="0" fontId="7" fillId="5" borderId="43" xfId="0" applyNumberFormat="1" applyFont="1" applyFill="1" applyBorder="1" applyAlignment="1" applyProtection="1">
      <alignment horizontal="left" vertical="center"/>
    </xf>
    <xf numFmtId="0" fontId="7" fillId="5" borderId="43" xfId="0" applyFont="1" applyFill="1" applyBorder="1" applyAlignment="1" applyProtection="1">
      <alignment horizontal="left" vertical="center"/>
    </xf>
    <xf numFmtId="0" fontId="7" fillId="5" borderId="43" xfId="0" applyFont="1" applyFill="1" applyBorder="1" applyAlignment="1" applyProtection="1">
      <alignment vertical="center" wrapText="1"/>
      <protection locked="0"/>
    </xf>
    <xf numFmtId="0" fontId="7" fillId="5" borderId="43" xfId="0" applyFont="1" applyFill="1" applyBorder="1" applyAlignment="1" applyProtection="1">
      <alignment vertical="center" wrapText="1"/>
    </xf>
    <xf numFmtId="4" fontId="7" fillId="5" borderId="43" xfId="0" applyNumberFormat="1" applyFont="1" applyFill="1" applyBorder="1" applyAlignment="1" applyProtection="1">
      <alignment vertical="center" wrapText="1"/>
    </xf>
    <xf numFmtId="0" fontId="7" fillId="5" borderId="43" xfId="0" applyNumberFormat="1" applyFont="1" applyFill="1" applyBorder="1" applyAlignment="1" applyProtection="1">
      <alignment horizontal="center" vertical="center" wrapText="1"/>
    </xf>
    <xf numFmtId="4" fontId="7" fillId="5" borderId="131" xfId="0" applyNumberFormat="1" applyFont="1" applyFill="1" applyBorder="1" applyAlignment="1" applyProtection="1">
      <alignment vertical="center" wrapText="1"/>
    </xf>
    <xf numFmtId="0" fontId="7" fillId="5" borderId="108" xfId="0" applyFont="1" applyFill="1" applyBorder="1" applyAlignment="1" applyProtection="1">
      <alignment horizontal="left" vertical="center"/>
    </xf>
    <xf numFmtId="0" fontId="7" fillId="5" borderId="93" xfId="0" applyFont="1" applyFill="1" applyBorder="1" applyAlignment="1" applyProtection="1">
      <alignment horizontal="left" vertical="center"/>
      <protection locked="0"/>
    </xf>
    <xf numFmtId="0" fontId="7" fillId="5" borderId="93" xfId="0" applyNumberFormat="1" applyFont="1" applyFill="1" applyBorder="1" applyAlignment="1" applyProtection="1">
      <alignment vertical="center" wrapText="1"/>
    </xf>
    <xf numFmtId="4" fontId="7" fillId="5" borderId="144" xfId="0" applyNumberFormat="1" applyFont="1" applyFill="1" applyBorder="1" applyAlignment="1" applyProtection="1">
      <alignment vertical="center" wrapText="1"/>
    </xf>
    <xf numFmtId="0" fontId="7" fillId="5" borderId="26" xfId="0" applyFont="1" applyFill="1" applyBorder="1" applyAlignment="1" applyProtection="1">
      <alignment horizontal="left" vertical="center"/>
      <protection locked="0"/>
    </xf>
    <xf numFmtId="0" fontId="7" fillId="5" borderId="26" xfId="0" applyNumberFormat="1" applyFont="1" applyFill="1" applyBorder="1" applyAlignment="1" applyProtection="1">
      <alignment vertical="center" wrapText="1"/>
    </xf>
    <xf numFmtId="4" fontId="7" fillId="5" borderId="118" xfId="0" applyNumberFormat="1" applyFont="1" applyFill="1" applyBorder="1" applyAlignment="1" applyProtection="1">
      <alignment horizontal="center" vertical="center" wrapText="1"/>
    </xf>
    <xf numFmtId="0" fontId="7" fillId="5" borderId="25" xfId="0" applyFont="1" applyFill="1" applyBorder="1" applyAlignment="1" applyProtection="1">
      <alignment horizontal="center" vertical="center"/>
    </xf>
    <xf numFmtId="0" fontId="7" fillId="5" borderId="79" xfId="0" applyFont="1" applyFill="1" applyBorder="1" applyAlignment="1" applyProtection="1">
      <alignment vertical="center"/>
      <protection locked="0"/>
    </xf>
    <xf numFmtId="0" fontId="7" fillId="5" borderId="53" xfId="0" applyFont="1" applyFill="1" applyBorder="1" applyAlignment="1" applyProtection="1">
      <alignment horizontal="center" vertical="center"/>
      <protection locked="0"/>
    </xf>
    <xf numFmtId="0" fontId="7" fillId="5" borderId="53" xfId="0" applyNumberFormat="1" applyFont="1" applyFill="1" applyBorder="1" applyAlignment="1" applyProtection="1">
      <alignment vertical="center"/>
      <protection locked="0"/>
    </xf>
    <xf numFmtId="0" fontId="7" fillId="5" borderId="53" xfId="0" applyFont="1" applyFill="1" applyBorder="1" applyAlignment="1" applyProtection="1">
      <alignment horizontal="center" vertical="center" wrapText="1"/>
      <protection locked="0"/>
    </xf>
    <xf numFmtId="0" fontId="7" fillId="5" borderId="53" xfId="0" applyFont="1" applyFill="1" applyBorder="1" applyAlignment="1" applyProtection="1">
      <alignment vertical="center" wrapText="1"/>
      <protection locked="0"/>
    </xf>
    <xf numFmtId="4" fontId="7" fillId="5" borderId="53" xfId="0" applyNumberFormat="1" applyFont="1" applyFill="1" applyBorder="1" applyAlignment="1" applyProtection="1">
      <alignment vertical="center" wrapText="1"/>
      <protection locked="0"/>
    </xf>
    <xf numFmtId="0" fontId="7" fillId="5" borderId="53" xfId="0" applyNumberFormat="1" applyFont="1" applyFill="1" applyBorder="1" applyAlignment="1" applyProtection="1">
      <alignment horizontal="center" vertical="center" wrapText="1"/>
      <protection locked="0"/>
    </xf>
    <xf numFmtId="4" fontId="7" fillId="5" borderId="138" xfId="0" applyNumberFormat="1" applyFont="1" applyFill="1" applyBorder="1" applyAlignment="1" applyProtection="1">
      <alignment vertical="center" wrapText="1"/>
      <protection locked="0"/>
    </xf>
    <xf numFmtId="0" fontId="7" fillId="5" borderId="79" xfId="0" applyFont="1" applyFill="1" applyBorder="1" applyAlignment="1" applyProtection="1">
      <alignment horizontal="left" vertical="center"/>
      <protection locked="0"/>
    </xf>
    <xf numFmtId="0" fontId="7" fillId="5" borderId="44" xfId="0" applyFont="1" applyFill="1" applyBorder="1" applyAlignment="1" applyProtection="1">
      <alignment horizontal="center" vertical="center" wrapText="1"/>
      <protection locked="0"/>
    </xf>
    <xf numFmtId="0" fontId="7" fillId="5" borderId="44" xfId="0" applyNumberFormat="1" applyFont="1" applyFill="1" applyBorder="1" applyAlignment="1" applyProtection="1">
      <alignment horizontal="center" vertical="center" wrapText="1"/>
      <protection locked="0"/>
    </xf>
    <xf numFmtId="0" fontId="7" fillId="5" borderId="43" xfId="0" applyFont="1" applyFill="1" applyBorder="1" applyAlignment="1" applyProtection="1">
      <alignment horizontal="center" vertical="center" wrapText="1"/>
      <protection locked="0"/>
    </xf>
    <xf numFmtId="0" fontId="7" fillId="5" borderId="150" xfId="0" applyFont="1" applyFill="1" applyBorder="1" applyAlignment="1" applyProtection="1">
      <alignment horizontal="left" vertical="center"/>
      <protection locked="0"/>
    </xf>
    <xf numFmtId="0" fontId="7" fillId="5" borderId="89" xfId="0" applyFont="1" applyFill="1" applyBorder="1" applyAlignment="1" applyProtection="1">
      <alignment horizontal="center" vertical="center" wrapText="1"/>
      <protection locked="0"/>
    </xf>
    <xf numFmtId="0" fontId="7" fillId="5" borderId="89" xfId="0" applyNumberFormat="1" applyFont="1" applyFill="1" applyBorder="1" applyAlignment="1" applyProtection="1">
      <alignment horizontal="center" vertical="center" wrapText="1"/>
      <protection locked="0"/>
    </xf>
    <xf numFmtId="0" fontId="7" fillId="5" borderId="90" xfId="0" applyFont="1" applyFill="1" applyBorder="1" applyAlignment="1" applyProtection="1">
      <alignment horizontal="center" vertical="center" wrapText="1"/>
      <protection locked="0"/>
    </xf>
    <xf numFmtId="0" fontId="7" fillId="5" borderId="93" xfId="0" applyFont="1" applyFill="1" applyBorder="1" applyAlignment="1" applyProtection="1">
      <alignment horizontal="center" vertical="center" wrapText="1"/>
      <protection locked="0"/>
    </xf>
    <xf numFmtId="0" fontId="7" fillId="5" borderId="108" xfId="0" applyFont="1" applyFill="1" applyBorder="1" applyAlignment="1" applyProtection="1">
      <alignment horizontal="center" vertical="center" wrapText="1"/>
      <protection locked="0"/>
    </xf>
    <xf numFmtId="0" fontId="7" fillId="5" borderId="60" xfId="0" applyFont="1" applyFill="1" applyBorder="1" applyAlignment="1" applyProtection="1">
      <alignment horizontal="left" vertical="center"/>
      <protection locked="0"/>
    </xf>
    <xf numFmtId="0" fontId="7" fillId="5" borderId="109" xfId="0" applyNumberFormat="1" applyFont="1" applyFill="1" applyBorder="1" applyAlignment="1" applyProtection="1">
      <alignment horizontal="center" vertical="center" wrapText="1"/>
      <protection locked="0"/>
    </xf>
    <xf numFmtId="0" fontId="7" fillId="5" borderId="28" xfId="0" applyFont="1" applyFill="1" applyBorder="1" applyAlignment="1" applyProtection="1">
      <alignment horizontal="center" vertical="center" wrapText="1"/>
      <protection locked="0"/>
    </xf>
    <xf numFmtId="0" fontId="7" fillId="5" borderId="33" xfId="0" applyNumberFormat="1" applyFont="1" applyFill="1" applyBorder="1" applyAlignment="1" applyProtection="1">
      <alignment horizontal="center" vertical="center" wrapText="1"/>
      <protection locked="0"/>
    </xf>
    <xf numFmtId="0" fontId="7" fillId="5" borderId="54" xfId="0" applyFont="1" applyFill="1" applyBorder="1" applyAlignment="1" applyProtection="1">
      <alignment horizontal="center" vertical="center" wrapText="1"/>
      <protection locked="0"/>
    </xf>
    <xf numFmtId="0" fontId="7" fillId="5" borderId="93" xfId="0" applyNumberFormat="1" applyFont="1" applyFill="1" applyBorder="1" applyAlignment="1" applyProtection="1">
      <alignment horizontal="center" vertical="center" wrapText="1"/>
      <protection locked="0"/>
    </xf>
    <xf numFmtId="0" fontId="7" fillId="5" borderId="60" xfId="0" applyFont="1" applyFill="1" applyBorder="1" applyAlignment="1" applyProtection="1">
      <alignment vertical="center"/>
      <protection locked="0"/>
    </xf>
    <xf numFmtId="0" fontId="7" fillId="5" borderId="93" xfId="0" applyFont="1" applyFill="1" applyBorder="1" applyAlignment="1" applyProtection="1">
      <alignment horizontal="center" vertical="center"/>
      <protection locked="0"/>
    </xf>
    <xf numFmtId="0" fontId="7" fillId="5" borderId="93" xfId="0" applyNumberFormat="1" applyFont="1" applyFill="1" applyBorder="1" applyAlignment="1" applyProtection="1">
      <alignment vertical="center"/>
      <protection locked="0"/>
    </xf>
    <xf numFmtId="0" fontId="7" fillId="5" borderId="110" xfId="0" applyFont="1" applyFill="1" applyBorder="1" applyAlignment="1" applyProtection="1">
      <alignment vertical="center" wrapText="1"/>
      <protection locked="0"/>
    </xf>
    <xf numFmtId="0" fontId="7" fillId="14" borderId="93" xfId="0" applyFont="1" applyFill="1" applyBorder="1" applyAlignment="1" applyProtection="1">
      <alignment vertical="center" wrapText="1"/>
      <protection locked="0"/>
    </xf>
    <xf numFmtId="0" fontId="0" fillId="5" borderId="44" xfId="0" applyFill="1" applyBorder="1" applyAlignment="1" applyProtection="1">
      <alignment horizontal="center" vertical="center" wrapText="1"/>
      <protection locked="0"/>
    </xf>
    <xf numFmtId="0" fontId="0" fillId="5" borderId="44" xfId="0" applyNumberFormat="1" applyFill="1" applyBorder="1" applyAlignment="1" applyProtection="1">
      <alignment horizontal="center" vertical="center" wrapText="1"/>
      <protection locked="0"/>
    </xf>
    <xf numFmtId="0" fontId="0" fillId="5" borderId="43" xfId="0" applyFill="1" applyBorder="1" applyAlignment="1" applyProtection="1">
      <alignment horizontal="center" vertical="center" wrapText="1"/>
      <protection locked="0"/>
    </xf>
    <xf numFmtId="0" fontId="7" fillId="5" borderId="43" xfId="0" applyNumberFormat="1" applyFont="1" applyFill="1" applyBorder="1" applyAlignment="1" applyProtection="1">
      <alignment horizontal="center" vertical="center" wrapText="1"/>
      <protection locked="0"/>
    </xf>
    <xf numFmtId="4" fontId="7" fillId="5" borderId="131" xfId="0" applyNumberFormat="1" applyFont="1" applyFill="1" applyBorder="1" applyAlignment="1" applyProtection="1">
      <alignment vertical="center" wrapText="1"/>
      <protection locked="0"/>
    </xf>
    <xf numFmtId="0" fontId="11" fillId="0" borderId="81" xfId="0" applyFont="1" applyFill="1" applyBorder="1" applyAlignment="1" applyProtection="1">
      <alignment horizontal="right" vertical="center" wrapText="1"/>
      <protection locked="0"/>
    </xf>
    <xf numFmtId="1" fontId="11" fillId="5" borderId="80" xfId="0" applyNumberFormat="1" applyFont="1" applyFill="1" applyBorder="1" applyAlignment="1" applyProtection="1">
      <alignment horizontal="center" vertical="center" wrapText="1"/>
      <protection locked="0"/>
    </xf>
    <xf numFmtId="0" fontId="2" fillId="5" borderId="26" xfId="0" applyFont="1" applyFill="1" applyBorder="1" applyAlignment="1" applyProtection="1">
      <alignment horizontal="center" vertical="center" wrapText="1"/>
      <protection locked="0"/>
    </xf>
    <xf numFmtId="0" fontId="6" fillId="5" borderId="26" xfId="0" applyNumberFormat="1" applyFont="1" applyFill="1" applyBorder="1" applyAlignment="1" applyProtection="1">
      <alignment horizontal="left" vertical="center" wrapText="1"/>
      <protection locked="0"/>
    </xf>
    <xf numFmtId="1" fontId="11" fillId="0" borderId="79" xfId="0" applyNumberFormat="1" applyFont="1" applyFill="1" applyBorder="1" applyAlignment="1" applyProtection="1">
      <alignment horizontal="right" vertical="center" wrapText="1"/>
      <protection locked="0"/>
    </xf>
    <xf numFmtId="49" fontId="6" fillId="0" borderId="44" xfId="0" applyNumberFormat="1" applyFont="1" applyFill="1" applyBorder="1" applyAlignment="1" applyProtection="1">
      <alignment horizontal="center" vertical="center" wrapText="1"/>
      <protection locked="0"/>
    </xf>
    <xf numFmtId="49" fontId="6" fillId="0" borderId="45" xfId="0" applyNumberFormat="1" applyFont="1" applyFill="1" applyBorder="1" applyAlignment="1" applyProtection="1">
      <alignment horizontal="center" vertical="center" wrapText="1"/>
      <protection locked="0"/>
    </xf>
    <xf numFmtId="4" fontId="7" fillId="5" borderId="43" xfId="0" applyNumberFormat="1" applyFont="1" applyFill="1" applyBorder="1" applyAlignment="1" applyProtection="1">
      <alignment horizontal="center" vertical="center" wrapText="1"/>
      <protection locked="0"/>
    </xf>
    <xf numFmtId="4" fontId="0" fillId="5" borderId="43" xfId="0" applyNumberFormat="1" applyFill="1" applyBorder="1" applyAlignment="1" applyProtection="1">
      <alignment horizontal="center" vertical="center" wrapText="1"/>
      <protection locked="0"/>
    </xf>
    <xf numFmtId="0" fontId="0" fillId="5" borderId="43" xfId="0" applyNumberFormat="1" applyFill="1" applyBorder="1" applyAlignment="1" applyProtection="1">
      <alignment horizontal="center" vertical="center" wrapText="1"/>
      <protection locked="0"/>
    </xf>
    <xf numFmtId="4" fontId="0" fillId="5" borderId="131" xfId="0" applyNumberFormat="1" applyFill="1" applyBorder="1" applyAlignment="1" applyProtection="1">
      <alignment vertical="center" wrapText="1"/>
      <protection locked="0"/>
    </xf>
    <xf numFmtId="4" fontId="7" fillId="5" borderId="90" xfId="0" applyNumberFormat="1" applyFont="1" applyFill="1" applyBorder="1" applyAlignment="1" applyProtection="1">
      <alignment horizontal="center" vertical="center" wrapText="1"/>
      <protection locked="0"/>
    </xf>
    <xf numFmtId="0" fontId="7" fillId="5" borderId="90" xfId="0" applyNumberFormat="1" applyFont="1" applyFill="1" applyBorder="1" applyAlignment="1" applyProtection="1">
      <alignment horizontal="center" vertical="center" wrapText="1"/>
      <protection locked="0"/>
    </xf>
    <xf numFmtId="4" fontId="7" fillId="5" borderId="139" xfId="0" applyNumberFormat="1" applyFont="1" applyFill="1" applyBorder="1" applyAlignment="1" applyProtection="1">
      <alignment vertical="center" wrapText="1"/>
      <protection locked="0"/>
    </xf>
    <xf numFmtId="4" fontId="7" fillId="5" borderId="108" xfId="0" applyNumberFormat="1" applyFont="1" applyFill="1" applyBorder="1" applyAlignment="1" applyProtection="1">
      <alignment horizontal="center" vertical="center" wrapText="1"/>
      <protection locked="0"/>
    </xf>
    <xf numFmtId="0" fontId="7" fillId="5" borderId="108" xfId="0" applyNumberFormat="1" applyFont="1" applyFill="1" applyBorder="1" applyAlignment="1" applyProtection="1">
      <alignment horizontal="center" vertical="center" wrapText="1"/>
      <protection locked="0"/>
    </xf>
    <xf numFmtId="4" fontId="7" fillId="5" borderId="140" xfId="0" applyNumberFormat="1" applyFont="1" applyFill="1" applyBorder="1" applyAlignment="1" applyProtection="1">
      <alignment vertical="center" wrapText="1"/>
      <protection locked="0"/>
    </xf>
    <xf numFmtId="1" fontId="11" fillId="0" borderId="97" xfId="0" applyNumberFormat="1" applyFont="1" applyFill="1" applyBorder="1" applyAlignment="1" applyProtection="1">
      <alignment horizontal="right" vertical="center" wrapText="1"/>
      <protection locked="0"/>
    </xf>
    <xf numFmtId="4" fontId="7" fillId="5" borderId="54" xfId="0" applyNumberFormat="1" applyFont="1" applyFill="1" applyBorder="1" applyAlignment="1" applyProtection="1">
      <alignment horizontal="center" vertical="center" wrapText="1"/>
      <protection locked="0"/>
    </xf>
    <xf numFmtId="0" fontId="7" fillId="5" borderId="54" xfId="0" applyNumberFormat="1" applyFont="1" applyFill="1" applyBorder="1" applyAlignment="1" applyProtection="1">
      <alignment horizontal="center" vertical="center" wrapText="1"/>
      <protection locked="0"/>
    </xf>
    <xf numFmtId="4" fontId="7" fillId="5" borderId="141" xfId="0" applyNumberFormat="1" applyFont="1" applyFill="1" applyBorder="1" applyAlignment="1" applyProtection="1">
      <alignment vertical="center" wrapText="1"/>
      <protection locked="0"/>
    </xf>
    <xf numFmtId="49" fontId="6" fillId="7" borderId="53" xfId="0" applyNumberFormat="1" applyFont="1" applyFill="1" applyBorder="1" applyAlignment="1" applyProtection="1">
      <alignment horizontal="center" vertical="center" wrapText="1"/>
      <protection locked="0"/>
    </xf>
    <xf numFmtId="0" fontId="6" fillId="9" borderId="36" xfId="0" applyFont="1" applyFill="1" applyBorder="1" applyAlignment="1" applyProtection="1">
      <alignment horizontal="left" vertical="center" wrapText="1"/>
      <protection locked="0"/>
    </xf>
    <xf numFmtId="0" fontId="7" fillId="14" borderId="60" xfId="0" applyFont="1" applyFill="1" applyBorder="1" applyAlignment="1" applyProtection="1">
      <alignment horizontal="left" vertical="center"/>
      <protection locked="0"/>
    </xf>
    <xf numFmtId="0" fontId="7" fillId="14" borderId="93" xfId="0" applyFont="1" applyFill="1" applyBorder="1" applyAlignment="1" applyProtection="1">
      <alignment horizontal="center" vertical="center"/>
      <protection locked="0"/>
    </xf>
    <xf numFmtId="0" fontId="7" fillId="14" borderId="93" xfId="0" applyNumberFormat="1" applyFont="1" applyFill="1" applyBorder="1" applyAlignment="1" applyProtection="1">
      <alignment horizontal="left" vertical="center"/>
      <protection locked="0"/>
    </xf>
    <xf numFmtId="0" fontId="7" fillId="14" borderId="93" xfId="0" applyFont="1" applyFill="1" applyBorder="1" applyAlignment="1" applyProtection="1">
      <alignment horizontal="left" vertical="center"/>
      <protection locked="0"/>
    </xf>
    <xf numFmtId="4" fontId="7" fillId="14" borderId="93" xfId="0" applyNumberFormat="1" applyFont="1" applyFill="1" applyBorder="1" applyAlignment="1" applyProtection="1">
      <alignment vertical="center" wrapText="1"/>
      <protection locked="0"/>
    </xf>
    <xf numFmtId="0" fontId="7" fillId="14" borderId="93" xfId="0" applyNumberFormat="1" applyFont="1" applyFill="1" applyBorder="1" applyAlignment="1" applyProtection="1">
      <alignment horizontal="center" vertical="center" wrapText="1"/>
      <protection locked="0"/>
    </xf>
    <xf numFmtId="4" fontId="7" fillId="14" borderId="121" xfId="0" applyNumberFormat="1" applyFont="1" applyFill="1" applyBorder="1" applyAlignment="1" applyProtection="1">
      <alignment vertical="center" wrapText="1"/>
      <protection locked="0"/>
    </xf>
    <xf numFmtId="49" fontId="6" fillId="0" borderId="60" xfId="0" applyNumberFormat="1" applyFont="1" applyFill="1" applyBorder="1" applyAlignment="1" applyProtection="1">
      <alignment horizontal="left" vertical="center" wrapText="1"/>
      <protection locked="0"/>
    </xf>
    <xf numFmtId="49" fontId="6" fillId="0" borderId="148" xfId="0" applyNumberFormat="1" applyFont="1" applyFill="1" applyBorder="1" applyAlignment="1" applyProtection="1">
      <alignment horizontal="center" vertical="center" wrapText="1"/>
      <protection locked="0"/>
    </xf>
    <xf numFmtId="49" fontId="6" fillId="9" borderId="97" xfId="0" applyNumberFormat="1" applyFont="1" applyFill="1" applyBorder="1" applyAlignment="1" applyProtection="1">
      <alignment horizontal="left" vertical="center" wrapText="1"/>
      <protection locked="0"/>
    </xf>
    <xf numFmtId="0" fontId="6" fillId="5" borderId="25" xfId="0" applyFont="1" applyFill="1" applyBorder="1" applyAlignment="1" applyProtection="1">
      <alignment vertical="center" wrapText="1"/>
      <protection locked="0"/>
    </xf>
    <xf numFmtId="0" fontId="10" fillId="0" borderId="0" xfId="0" applyFont="1" applyAlignment="1" applyProtection="1">
      <alignment horizontal="center" vertical="center" wrapText="1"/>
    </xf>
    <xf numFmtId="0" fontId="10" fillId="0" borderId="0" xfId="0" applyNumberFormat="1" applyFont="1" applyAlignment="1" applyProtection="1">
      <alignment horizontal="left" vertical="center" wrapText="1"/>
    </xf>
    <xf numFmtId="4" fontId="10" fillId="0" borderId="0" xfId="0" applyNumberFormat="1" applyFont="1" applyAlignment="1" applyProtection="1">
      <alignment horizontal="left" vertical="center" wrapText="1"/>
    </xf>
    <xf numFmtId="4" fontId="21" fillId="0" borderId="0" xfId="0" applyNumberFormat="1" applyFont="1" applyProtection="1"/>
    <xf numFmtId="0" fontId="21" fillId="0" borderId="0" xfId="0" applyNumberFormat="1" applyFont="1" applyAlignment="1" applyProtection="1"/>
    <xf numFmtId="4" fontId="21" fillId="0" borderId="28" xfId="0" applyNumberFormat="1" applyFont="1" applyBorder="1" applyProtection="1"/>
    <xf numFmtId="0" fontId="16" fillId="0" borderId="0" xfId="0" applyFont="1" applyAlignment="1" applyProtection="1">
      <alignment horizontal="center" vertical="center"/>
    </xf>
    <xf numFmtId="0" fontId="16" fillId="0" borderId="0" xfId="0" applyNumberFormat="1" applyFont="1" applyAlignment="1" applyProtection="1">
      <alignment horizontal="left" vertical="center" wrapText="1"/>
    </xf>
    <xf numFmtId="0" fontId="16" fillId="0" borderId="0" xfId="0" applyFont="1" applyAlignment="1" applyProtection="1">
      <alignment vertical="top"/>
    </xf>
    <xf numFmtId="4" fontId="16" fillId="0" borderId="0" xfId="0" applyNumberFormat="1" applyFont="1" applyAlignment="1" applyProtection="1">
      <alignment horizontal="right" vertical="center"/>
    </xf>
    <xf numFmtId="0" fontId="16" fillId="0" borderId="0" xfId="0" applyFont="1" applyAlignment="1" applyProtection="1">
      <alignment vertical="center"/>
    </xf>
    <xf numFmtId="4" fontId="16" fillId="0" borderId="0" xfId="0" applyNumberFormat="1" applyFont="1" applyAlignment="1" applyProtection="1">
      <alignment vertical="center"/>
    </xf>
    <xf numFmtId="0" fontId="16" fillId="0" borderId="0" xfId="0" applyFont="1" applyAlignment="1" applyProtection="1">
      <alignment horizontal="left" vertical="center"/>
    </xf>
    <xf numFmtId="0" fontId="6" fillId="5" borderId="56" xfId="0" applyFont="1" applyFill="1" applyBorder="1" applyAlignment="1" applyProtection="1">
      <alignment vertical="center" wrapText="1"/>
    </xf>
    <xf numFmtId="4" fontId="6" fillId="5" borderId="56" xfId="0" applyNumberFormat="1" applyFont="1" applyFill="1" applyBorder="1" applyAlignment="1" applyProtection="1">
      <alignment vertical="center" wrapText="1"/>
    </xf>
    <xf numFmtId="0" fontId="6" fillId="5" borderId="26" xfId="0" applyFont="1" applyFill="1" applyBorder="1" applyAlignment="1" applyProtection="1">
      <alignment vertical="center" wrapText="1"/>
    </xf>
    <xf numFmtId="4" fontId="6" fillId="5" borderId="26" xfId="0" applyNumberFormat="1" applyFont="1" applyFill="1" applyBorder="1" applyAlignment="1" applyProtection="1">
      <alignment vertical="center" wrapText="1"/>
    </xf>
    <xf numFmtId="0" fontId="32" fillId="5" borderId="79" xfId="0" applyFont="1" applyFill="1" applyBorder="1" applyAlignment="1" applyProtection="1">
      <alignment horizontal="left" vertical="center"/>
      <protection locked="0"/>
    </xf>
    <xf numFmtId="0" fontId="14" fillId="0" borderId="95" xfId="0" applyFont="1" applyFill="1" applyBorder="1" applyAlignment="1" applyProtection="1">
      <alignment horizontal="center" vertical="center" wrapText="1"/>
    </xf>
    <xf numFmtId="0" fontId="33" fillId="0" borderId="91" xfId="0" applyFont="1" applyFill="1" applyBorder="1" applyAlignment="1" applyProtection="1">
      <alignment horizontal="center" vertical="center" wrapText="1"/>
    </xf>
    <xf numFmtId="0" fontId="2" fillId="7" borderId="97" xfId="0" applyFont="1" applyFill="1" applyBorder="1" applyAlignment="1" applyProtection="1">
      <alignment horizontal="center" vertical="center" wrapText="1"/>
    </xf>
    <xf numFmtId="0" fontId="7" fillId="5" borderId="93" xfId="0" applyFont="1" applyFill="1" applyBorder="1" applyAlignment="1" applyProtection="1">
      <alignment horizontal="left" vertical="center"/>
      <protection locked="0"/>
    </xf>
    <xf numFmtId="0" fontId="20" fillId="0" borderId="0" xfId="0" applyFont="1" applyAlignment="1" applyProtection="1">
      <alignment horizontal="left"/>
      <protection locked="0"/>
    </xf>
    <xf numFmtId="0" fontId="21" fillId="0" borderId="0" xfId="0" applyFont="1" applyAlignment="1" applyProtection="1"/>
    <xf numFmtId="0" fontId="10" fillId="0" borderId="0" xfId="0" applyFont="1" applyAlignment="1" applyProtection="1">
      <alignment horizontal="left" vertical="center" wrapText="1"/>
    </xf>
    <xf numFmtId="0" fontId="10" fillId="0" borderId="0" xfId="0" applyFont="1" applyAlignment="1" applyProtection="1">
      <alignment horizontal="center" vertical="center"/>
    </xf>
    <xf numFmtId="3" fontId="6" fillId="2" borderId="45" xfId="0" applyNumberFormat="1" applyFont="1" applyFill="1" applyBorder="1" applyAlignment="1" applyProtection="1">
      <alignment horizontal="center" vertical="center" wrapText="1"/>
      <protection locked="0"/>
    </xf>
    <xf numFmtId="0" fontId="6" fillId="9" borderId="32" xfId="0" applyFont="1" applyFill="1" applyBorder="1" applyAlignment="1" applyProtection="1">
      <alignment horizontal="left" vertical="center" wrapText="1"/>
      <protection locked="0"/>
    </xf>
    <xf numFmtId="0" fontId="6" fillId="9" borderId="151" xfId="0" applyFont="1" applyFill="1" applyBorder="1" applyAlignment="1" applyProtection="1">
      <alignment horizontal="left" vertical="center" wrapText="1"/>
      <protection locked="0"/>
    </xf>
    <xf numFmtId="0" fontId="6" fillId="9" borderId="45" xfId="0" applyFont="1" applyFill="1" applyBorder="1" applyAlignment="1" applyProtection="1">
      <alignment horizontal="left" vertical="center" wrapText="1"/>
      <protection locked="0"/>
    </xf>
    <xf numFmtId="49" fontId="6" fillId="9" borderId="151" xfId="0" applyNumberFormat="1" applyFont="1" applyFill="1" applyBorder="1" applyAlignment="1" applyProtection="1">
      <alignment horizontal="left" vertical="center" wrapText="1"/>
      <protection locked="0"/>
    </xf>
    <xf numFmtId="0" fontId="6" fillId="2" borderId="28" xfId="0" applyNumberFormat="1" applyFont="1" applyFill="1" applyBorder="1" applyAlignment="1" applyProtection="1">
      <alignment horizontal="center" vertical="center" wrapText="1"/>
      <protection locked="0"/>
    </xf>
    <xf numFmtId="0" fontId="6" fillId="2" borderId="38" xfId="0" applyNumberFormat="1" applyFont="1" applyFill="1" applyBorder="1" applyAlignment="1" applyProtection="1">
      <alignment horizontal="center" vertical="center" wrapText="1"/>
      <protection locked="0"/>
    </xf>
    <xf numFmtId="0" fontId="7" fillId="5" borderId="152" xfId="0" applyFont="1" applyFill="1" applyBorder="1" applyAlignment="1" applyProtection="1">
      <alignment vertical="center" wrapText="1"/>
      <protection locked="0"/>
    </xf>
    <xf numFmtId="0" fontId="7" fillId="5" borderId="153" xfId="0" applyFont="1" applyFill="1" applyBorder="1" applyAlignment="1" applyProtection="1">
      <alignment horizontal="center" vertical="center" wrapText="1"/>
      <protection locked="0"/>
    </xf>
    <xf numFmtId="4" fontId="7" fillId="5" borderId="153" xfId="0" applyNumberFormat="1" applyFont="1" applyFill="1" applyBorder="1" applyAlignment="1" applyProtection="1">
      <alignment horizontal="center" vertical="center" wrapText="1"/>
      <protection locked="0"/>
    </xf>
    <xf numFmtId="0" fontId="7" fillId="5" borderId="145" xfId="0" applyNumberFormat="1" applyFont="1" applyFill="1" applyBorder="1" applyAlignment="1" applyProtection="1">
      <alignment horizontal="center" vertical="center" wrapText="1"/>
      <protection locked="0"/>
    </xf>
    <xf numFmtId="0" fontId="7" fillId="5" borderId="153" xfId="0" applyNumberFormat="1" applyFont="1" applyFill="1" applyBorder="1" applyAlignment="1" applyProtection="1">
      <alignment horizontal="center" vertical="center" wrapText="1"/>
      <protection locked="0"/>
    </xf>
    <xf numFmtId="4" fontId="7" fillId="5" borderId="154" xfId="0" applyNumberFormat="1" applyFont="1" applyFill="1" applyBorder="1" applyAlignment="1" applyProtection="1">
      <alignment vertical="center" wrapText="1"/>
      <protection locked="0"/>
    </xf>
    <xf numFmtId="0" fontId="11" fillId="6" borderId="91" xfId="0" applyFont="1" applyFill="1" applyBorder="1" applyAlignment="1" applyProtection="1">
      <alignment horizontal="right" vertical="center" wrapText="1"/>
      <protection locked="0"/>
    </xf>
    <xf numFmtId="0" fontId="11" fillId="6" borderId="97" xfId="0" applyFont="1" applyFill="1" applyBorder="1" applyAlignment="1" applyProtection="1">
      <alignment horizontal="right" vertical="center" wrapText="1"/>
      <protection locked="0"/>
    </xf>
    <xf numFmtId="43" fontId="6" fillId="9" borderId="155" xfId="0" applyNumberFormat="1" applyFont="1" applyFill="1" applyBorder="1" applyAlignment="1" applyProtection="1">
      <alignment horizontal="center" vertical="center" wrapText="1"/>
      <protection locked="0"/>
    </xf>
    <xf numFmtId="0" fontId="6" fillId="9" borderId="60" xfId="0" applyFont="1" applyFill="1" applyBorder="1" applyAlignment="1" applyProtection="1">
      <alignment horizontal="left" vertical="center" wrapText="1"/>
      <protection locked="0"/>
    </xf>
    <xf numFmtId="0" fontId="6" fillId="9" borderId="33" xfId="0" applyFont="1" applyFill="1" applyBorder="1" applyAlignment="1" applyProtection="1">
      <alignment horizontal="left" vertical="center" wrapText="1"/>
      <protection locked="0"/>
    </xf>
    <xf numFmtId="4" fontId="6" fillId="6" borderId="122" xfId="0" applyNumberFormat="1" applyFont="1" applyFill="1" applyBorder="1" applyAlignment="1" applyProtection="1">
      <alignment vertical="center" wrapText="1"/>
      <protection locked="0"/>
    </xf>
    <xf numFmtId="0" fontId="6" fillId="2" borderId="97" xfId="0" applyFont="1" applyFill="1" applyBorder="1" applyAlignment="1" applyProtection="1">
      <alignment horizontal="center" vertical="center" wrapText="1"/>
      <protection locked="0"/>
    </xf>
    <xf numFmtId="43" fontId="6" fillId="9" borderId="60" xfId="0" applyNumberFormat="1" applyFont="1" applyFill="1" applyBorder="1" applyAlignment="1" applyProtection="1">
      <alignment horizontal="center" vertical="center" wrapText="1"/>
      <protection locked="0"/>
    </xf>
    <xf numFmtId="49" fontId="6" fillId="9" borderId="155" xfId="0" applyNumberFormat="1" applyFont="1" applyFill="1" applyBorder="1" applyAlignment="1" applyProtection="1">
      <alignment horizontal="left" vertical="center" wrapText="1"/>
      <protection locked="0"/>
    </xf>
    <xf numFmtId="4" fontId="6" fillId="6" borderId="146" xfId="0" applyNumberFormat="1" applyFont="1" applyFill="1" applyBorder="1" applyAlignment="1" applyProtection="1">
      <alignment vertical="center" wrapText="1"/>
      <protection locked="0"/>
    </xf>
    <xf numFmtId="49" fontId="6" fillId="9" borderId="148" xfId="0" applyNumberFormat="1" applyFont="1" applyFill="1" applyBorder="1" applyAlignment="1" applyProtection="1">
      <alignment horizontal="center" vertical="center" wrapText="1"/>
      <protection locked="0"/>
    </xf>
    <xf numFmtId="49" fontId="30" fillId="0" borderId="60" xfId="0" applyNumberFormat="1" applyFont="1" applyFill="1" applyBorder="1" applyAlignment="1" applyProtection="1">
      <alignment horizontal="center" vertical="center" wrapText="1"/>
      <protection locked="0"/>
    </xf>
    <xf numFmtId="49" fontId="6" fillId="0" borderId="97" xfId="0" applyNumberFormat="1" applyFont="1" applyFill="1" applyBorder="1" applyAlignment="1" applyProtection="1">
      <alignment horizontal="center" vertical="center" wrapText="1"/>
      <protection locked="0"/>
    </xf>
    <xf numFmtId="49" fontId="6" fillId="0" borderId="97" xfId="0" applyNumberFormat="1" applyFont="1" applyFill="1" applyBorder="1" applyAlignment="1" applyProtection="1">
      <alignment horizontal="left" vertical="center" wrapText="1"/>
      <protection locked="0"/>
    </xf>
    <xf numFmtId="43" fontId="6" fillId="2" borderId="97" xfId="0" applyNumberFormat="1" applyFont="1" applyFill="1" applyBorder="1" applyAlignment="1" applyProtection="1">
      <alignment horizontal="center" vertical="center" wrapText="1"/>
      <protection locked="0"/>
    </xf>
    <xf numFmtId="0" fontId="5" fillId="0" borderId="60" xfId="0" applyFont="1" applyBorder="1" applyAlignment="1" applyProtection="1">
      <protection locked="0"/>
    </xf>
    <xf numFmtId="0" fontId="6" fillId="9" borderId="38" xfId="0" applyNumberFormat="1" applyFont="1" applyFill="1" applyBorder="1" applyAlignment="1" applyProtection="1">
      <alignment horizontal="left" vertical="center" wrapText="1"/>
      <protection locked="0"/>
    </xf>
    <xf numFmtId="49" fontId="6" fillId="9" borderId="38" xfId="0" applyNumberFormat="1" applyFont="1" applyFill="1" applyBorder="1" applyAlignment="1" applyProtection="1">
      <alignment horizontal="left" vertical="center" wrapText="1"/>
      <protection locked="0"/>
    </xf>
    <xf numFmtId="0" fontId="6" fillId="6" borderId="97" xfId="0" applyFont="1" applyFill="1" applyBorder="1" applyAlignment="1" applyProtection="1">
      <alignment horizontal="center" vertical="center" wrapText="1"/>
      <protection locked="0"/>
    </xf>
    <xf numFmtId="4" fontId="6" fillId="6" borderId="97" xfId="0" applyNumberFormat="1" applyFont="1" applyFill="1" applyBorder="1" applyAlignment="1" applyProtection="1">
      <alignment horizontal="center" vertical="center" wrapText="1"/>
      <protection locked="0"/>
    </xf>
    <xf numFmtId="0" fontId="6" fillId="2" borderId="97" xfId="0" applyNumberFormat="1" applyFont="1" applyFill="1" applyBorder="1" applyAlignment="1" applyProtection="1">
      <alignment horizontal="center" vertical="center" wrapText="1"/>
      <protection locked="0"/>
    </xf>
    <xf numFmtId="4" fontId="6" fillId="6" borderId="97" xfId="0" applyNumberFormat="1" applyFont="1" applyFill="1" applyBorder="1" applyAlignment="1" applyProtection="1">
      <alignment vertical="center" wrapText="1"/>
      <protection locked="0"/>
    </xf>
    <xf numFmtId="3" fontId="6" fillId="2" borderId="60" xfId="0" applyNumberFormat="1" applyFont="1" applyFill="1" applyBorder="1" applyAlignment="1" applyProtection="1">
      <alignment horizontal="center" vertical="center" wrapText="1"/>
      <protection locked="0"/>
    </xf>
    <xf numFmtId="43" fontId="6" fillId="2" borderId="155" xfId="0" applyNumberFormat="1" applyFont="1" applyFill="1" applyBorder="1" applyAlignment="1" applyProtection="1">
      <alignment horizontal="center" vertical="center" wrapText="1"/>
      <protection locked="0"/>
    </xf>
    <xf numFmtId="0" fontId="6" fillId="6" borderId="28" xfId="0" applyFont="1" applyFill="1" applyBorder="1" applyAlignment="1" applyProtection="1">
      <alignment horizontal="center" vertical="center" wrapText="1"/>
      <protection locked="0"/>
    </xf>
    <xf numFmtId="0" fontId="6" fillId="6" borderId="38" xfId="0" applyFont="1" applyFill="1" applyBorder="1" applyAlignment="1" applyProtection="1">
      <alignment horizontal="center" vertical="center" wrapText="1"/>
      <protection locked="0"/>
    </xf>
    <xf numFmtId="0" fontId="6" fillId="6" borderId="146" xfId="0" applyFont="1" applyFill="1" applyBorder="1" applyAlignment="1" applyProtection="1">
      <alignment horizontal="center" vertical="center" wrapText="1"/>
      <protection locked="0"/>
    </xf>
    <xf numFmtId="4" fontId="6" fillId="6" borderId="155" xfId="0" applyNumberFormat="1" applyFont="1" applyFill="1" applyBorder="1" applyAlignment="1" applyProtection="1">
      <alignment horizontal="center" vertical="center" wrapText="1"/>
      <protection locked="0"/>
    </xf>
    <xf numFmtId="0" fontId="10" fillId="3" borderId="15" xfId="0" applyFont="1" applyFill="1" applyBorder="1" applyAlignment="1" applyProtection="1">
      <alignment horizontal="center" vertical="center" wrapText="1"/>
    </xf>
    <xf numFmtId="0" fontId="8" fillId="0" borderId="16" xfId="0" applyFont="1" applyBorder="1" applyProtection="1"/>
    <xf numFmtId="0" fontId="8" fillId="0" borderId="17" xfId="0" applyFont="1" applyBorder="1" applyProtection="1"/>
    <xf numFmtId="0" fontId="8" fillId="0" borderId="58" xfId="0" applyFont="1" applyBorder="1" applyProtection="1"/>
    <xf numFmtId="0" fontId="8" fillId="0" borderId="28" xfId="0" applyFont="1" applyBorder="1" applyProtection="1"/>
    <xf numFmtId="4" fontId="4" fillId="3" borderId="18" xfId="0" applyNumberFormat="1" applyFont="1" applyFill="1" applyBorder="1" applyAlignment="1" applyProtection="1">
      <alignment horizontal="center" vertical="center" wrapText="1"/>
    </xf>
    <xf numFmtId="0" fontId="6" fillId="0" borderId="99" xfId="0" applyFont="1" applyBorder="1" applyProtection="1"/>
    <xf numFmtId="0" fontId="4" fillId="3" borderId="18" xfId="0" applyNumberFormat="1" applyFont="1" applyFill="1" applyBorder="1" applyAlignment="1" applyProtection="1">
      <alignment horizontal="center" vertical="center" wrapText="1"/>
    </xf>
    <xf numFmtId="0" fontId="6" fillId="0" borderId="99" xfId="0" applyNumberFormat="1" applyFont="1" applyBorder="1" applyProtection="1"/>
    <xf numFmtId="4" fontId="4" fillId="3" borderId="119" xfId="0" applyNumberFormat="1" applyFont="1" applyFill="1" applyBorder="1" applyAlignment="1" applyProtection="1">
      <alignment horizontal="center" vertical="center" wrapText="1"/>
    </xf>
    <xf numFmtId="0" fontId="6" fillId="0" borderId="120" xfId="0" applyFont="1" applyBorder="1" applyProtection="1"/>
    <xf numFmtId="0" fontId="24" fillId="2" borderId="6" xfId="0" applyFont="1" applyFill="1" applyBorder="1" applyAlignment="1" applyProtection="1">
      <alignment horizontal="left" vertical="center"/>
      <protection locked="0"/>
    </xf>
    <xf numFmtId="0" fontId="16" fillId="0" borderId="7" xfId="0" applyFont="1" applyBorder="1" applyProtection="1">
      <protection locked="0"/>
    </xf>
    <xf numFmtId="0" fontId="16" fillId="0" borderId="8" xfId="0" applyFont="1" applyBorder="1" applyProtection="1">
      <protection locked="0"/>
    </xf>
    <xf numFmtId="0" fontId="16" fillId="2" borderId="6" xfId="0" applyFont="1" applyFill="1" applyBorder="1" applyAlignment="1" applyProtection="1">
      <alignment horizontal="left" vertical="center"/>
      <protection locked="0"/>
    </xf>
    <xf numFmtId="0" fontId="4" fillId="3" borderId="18"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8" fillId="0" borderId="20" xfId="0" applyFont="1" applyBorder="1" applyProtection="1"/>
    <xf numFmtId="0" fontId="8" fillId="0" borderId="21" xfId="0" applyFont="1" applyBorder="1" applyProtection="1"/>
    <xf numFmtId="0" fontId="16" fillId="2" borderId="9" xfId="0" applyFont="1" applyFill="1" applyBorder="1" applyAlignment="1" applyProtection="1">
      <alignment horizontal="left" vertical="top" wrapText="1"/>
      <protection locked="0"/>
    </xf>
    <xf numFmtId="0" fontId="16" fillId="0" borderId="10" xfId="0" applyFont="1" applyBorder="1" applyProtection="1">
      <protection locked="0"/>
    </xf>
    <xf numFmtId="0" fontId="16" fillId="0" borderId="11" xfId="0" applyFont="1" applyBorder="1" applyProtection="1">
      <protection locked="0"/>
    </xf>
    <xf numFmtId="0" fontId="16" fillId="0" borderId="12" xfId="0" applyFont="1" applyBorder="1" applyProtection="1">
      <protection locked="0"/>
    </xf>
    <xf numFmtId="0" fontId="16" fillId="0" borderId="13" xfId="0" applyFont="1" applyBorder="1" applyProtection="1">
      <protection locked="0"/>
    </xf>
    <xf numFmtId="0" fontId="16" fillId="0" borderId="14" xfId="0" applyFont="1" applyBorder="1" applyProtection="1">
      <protection locked="0"/>
    </xf>
    <xf numFmtId="0" fontId="22" fillId="0" borderId="0" xfId="0" applyFont="1" applyAlignment="1" applyProtection="1">
      <alignment horizontal="left" vertical="center"/>
    </xf>
    <xf numFmtId="0" fontId="21" fillId="0" borderId="0" xfId="0" applyFont="1" applyAlignment="1" applyProtection="1"/>
    <xf numFmtId="0" fontId="10" fillId="0" borderId="0" xfId="0" applyFont="1" applyAlignment="1" applyProtection="1">
      <alignment horizontal="left" vertical="center"/>
    </xf>
    <xf numFmtId="0" fontId="6" fillId="0" borderId="0" xfId="0" applyFont="1" applyAlignment="1" applyProtection="1">
      <alignment horizontal="left" vertical="center" wrapText="1"/>
    </xf>
    <xf numFmtId="0" fontId="5" fillId="0" borderId="0" xfId="0" applyFont="1" applyAlignment="1" applyProtection="1">
      <alignment horizontal="left"/>
    </xf>
    <xf numFmtId="0" fontId="10" fillId="0" borderId="0" xfId="0" applyFont="1" applyAlignment="1" applyProtection="1">
      <alignment horizontal="center" vertical="center"/>
    </xf>
    <xf numFmtId="0" fontId="10" fillId="0" borderId="0" xfId="0" applyFont="1" applyAlignment="1" applyProtection="1">
      <alignment horizontal="left" vertical="center" wrapText="1"/>
    </xf>
    <xf numFmtId="0" fontId="16" fillId="2" borderId="2" xfId="0" applyFont="1" applyFill="1" applyBorder="1" applyAlignment="1" applyProtection="1">
      <alignment vertical="center"/>
      <protection locked="0"/>
    </xf>
    <xf numFmtId="0" fontId="16" fillId="0" borderId="3" xfId="0" applyFont="1" applyBorder="1" applyProtection="1">
      <protection locked="0"/>
    </xf>
    <xf numFmtId="0" fontId="16" fillId="0" borderId="4" xfId="0" applyFont="1" applyBorder="1" applyProtection="1">
      <protection locked="0"/>
    </xf>
    <xf numFmtId="0" fontId="16" fillId="2" borderId="2" xfId="0" applyFont="1" applyFill="1" applyBorder="1" applyAlignment="1" applyProtection="1">
      <alignment horizontal="left" vertical="top"/>
      <protection locked="0"/>
    </xf>
    <xf numFmtId="0" fontId="21" fillId="0" borderId="0" xfId="0" applyFont="1" applyAlignment="1" applyProtection="1">
      <alignment wrapText="1"/>
    </xf>
    <xf numFmtId="0" fontId="16" fillId="2" borderId="2" xfId="0" applyFont="1" applyFill="1" applyBorder="1" applyAlignment="1" applyProtection="1">
      <alignment horizontal="left" vertical="center"/>
      <protection locked="0"/>
    </xf>
    <xf numFmtId="0" fontId="22" fillId="0" borderId="0" xfId="0" applyFont="1" applyAlignment="1" applyProtection="1">
      <alignment horizontal="center" vertical="center"/>
    </xf>
    <xf numFmtId="0" fontId="16" fillId="2" borderId="2" xfId="0" applyFont="1" applyFill="1" applyBorder="1" applyAlignment="1" applyProtection="1">
      <alignment vertical="top"/>
      <protection locked="0"/>
    </xf>
    <xf numFmtId="43" fontId="6" fillId="0" borderId="25" xfId="0" applyNumberFormat="1" applyFont="1" applyBorder="1" applyAlignment="1" applyProtection="1">
      <alignment horizontal="center" vertical="center" wrapText="1"/>
      <protection locked="0"/>
    </xf>
    <xf numFmtId="43" fontId="6" fillId="0" borderId="27" xfId="0" applyNumberFormat="1" applyFont="1" applyBorder="1" applyAlignment="1" applyProtection="1">
      <alignment horizontal="center" vertical="center" wrapText="1"/>
      <protection locked="0"/>
    </xf>
    <xf numFmtId="0" fontId="6" fillId="0" borderId="52" xfId="0" applyFont="1" applyBorder="1" applyAlignment="1" applyProtection="1">
      <alignment horizontal="center" vertical="center" wrapText="1"/>
      <protection locked="0"/>
    </xf>
    <xf numFmtId="0" fontId="6" fillId="0" borderId="53" xfId="0" applyFont="1" applyBorder="1" applyAlignment="1" applyProtection="1">
      <alignment horizontal="center" vertical="center" wrapText="1"/>
      <protection locked="0"/>
    </xf>
    <xf numFmtId="0" fontId="6" fillId="0" borderId="57" xfId="0" applyFont="1" applyBorder="1" applyAlignment="1" applyProtection="1">
      <alignment horizontal="center" vertical="center" wrapText="1"/>
      <protection locked="0"/>
    </xf>
    <xf numFmtId="0" fontId="6" fillId="0" borderId="58" xfId="0" applyFont="1" applyBorder="1" applyAlignment="1" applyProtection="1">
      <alignment horizontal="center" vertical="center" wrapText="1"/>
      <protection locked="0"/>
    </xf>
    <xf numFmtId="0" fontId="6" fillId="0" borderId="28" xfId="0" applyFont="1" applyBorder="1" applyAlignment="1" applyProtection="1">
      <alignment horizontal="center" vertical="center" wrapText="1"/>
      <protection locked="0"/>
    </xf>
    <xf numFmtId="0" fontId="6" fillId="0" borderId="59" xfId="0" applyFont="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0" fontId="6" fillId="0" borderId="56" xfId="0" applyFont="1" applyBorder="1" applyAlignment="1" applyProtection="1">
      <alignment horizontal="center" vertical="center" wrapText="1"/>
      <protection locked="0"/>
    </xf>
    <xf numFmtId="0" fontId="6" fillId="0" borderId="55" xfId="0" applyFont="1" applyBorder="1" applyAlignment="1" applyProtection="1">
      <alignment horizontal="center" vertical="center" wrapText="1"/>
      <protection locked="0"/>
    </xf>
    <xf numFmtId="0" fontId="12" fillId="6" borderId="104" xfId="0" applyFont="1" applyFill="1" applyBorder="1" applyAlignment="1" applyProtection="1">
      <alignment horizontal="center" vertical="center" wrapText="1"/>
    </xf>
    <xf numFmtId="0" fontId="8" fillId="0" borderId="76" xfId="0" applyFont="1" applyBorder="1" applyProtection="1"/>
    <xf numFmtId="0" fontId="8" fillId="0" borderId="105" xfId="0" applyFont="1" applyBorder="1" applyProtection="1"/>
    <xf numFmtId="0" fontId="10" fillId="6" borderId="104" xfId="0" applyFont="1" applyFill="1" applyBorder="1" applyAlignment="1" applyProtection="1">
      <alignment horizontal="center" vertical="center" wrapText="1"/>
    </xf>
    <xf numFmtId="0" fontId="26" fillId="11" borderId="78" xfId="0" applyFont="1" applyFill="1" applyBorder="1" applyAlignment="1" applyProtection="1">
      <alignment horizontal="left" vertical="center" wrapText="1"/>
    </xf>
    <xf numFmtId="0" fontId="27" fillId="12" borderId="56" xfId="0" applyFont="1" applyFill="1" applyBorder="1" applyProtection="1"/>
    <xf numFmtId="0" fontId="15" fillId="4" borderId="80" xfId="0" applyFont="1" applyFill="1" applyBorder="1" applyAlignment="1" applyProtection="1">
      <alignment horizontal="left" vertical="center" wrapText="1"/>
      <protection locked="0"/>
    </xf>
    <xf numFmtId="0" fontId="15" fillId="4" borderId="26" xfId="0" applyFont="1" applyFill="1" applyBorder="1" applyAlignment="1" applyProtection="1">
      <alignment horizontal="left" vertical="center" wrapText="1"/>
      <protection locked="0"/>
    </xf>
    <xf numFmtId="0" fontId="15" fillId="4" borderId="118" xfId="0" applyFont="1" applyFill="1" applyBorder="1" applyAlignment="1" applyProtection="1">
      <alignment horizontal="left" vertical="center" wrapText="1"/>
      <protection locked="0"/>
    </xf>
    <xf numFmtId="164" fontId="6" fillId="0" borderId="25" xfId="0" applyNumberFormat="1" applyFont="1" applyBorder="1" applyAlignment="1" applyProtection="1">
      <alignment horizontal="right" vertical="center" wrapText="1"/>
      <protection locked="0"/>
    </xf>
    <xf numFmtId="164" fontId="6" fillId="0" borderId="26" xfId="0" applyNumberFormat="1" applyFont="1" applyBorder="1" applyAlignment="1" applyProtection="1">
      <alignment horizontal="right" vertical="center" wrapText="1"/>
      <protection locked="0"/>
    </xf>
    <xf numFmtId="164" fontId="6" fillId="0" borderId="27" xfId="0" applyNumberFormat="1" applyFont="1" applyBorder="1" applyAlignment="1" applyProtection="1">
      <alignment horizontal="right" vertical="center" wrapText="1"/>
      <protection locked="0"/>
    </xf>
    <xf numFmtId="164" fontId="4" fillId="5" borderId="25" xfId="0" applyNumberFormat="1" applyFont="1" applyFill="1" applyBorder="1" applyAlignment="1" applyProtection="1">
      <alignment vertical="center" wrapText="1"/>
      <protection locked="0"/>
    </xf>
    <xf numFmtId="164" fontId="4" fillId="5" borderId="26" xfId="0" applyNumberFormat="1" applyFont="1" applyFill="1" applyBorder="1" applyAlignment="1" applyProtection="1">
      <alignment vertical="center" wrapText="1"/>
      <protection locked="0"/>
    </xf>
    <xf numFmtId="164" fontId="4" fillId="5" borderId="27" xfId="0" applyNumberFormat="1" applyFont="1" applyFill="1" applyBorder="1" applyAlignment="1" applyProtection="1">
      <alignment vertical="center" wrapText="1"/>
      <protection locked="0"/>
    </xf>
    <xf numFmtId="164" fontId="4" fillId="5" borderId="25" xfId="0" applyNumberFormat="1" applyFont="1" applyFill="1" applyBorder="1" applyAlignment="1" applyProtection="1">
      <alignment horizontal="left" vertical="center" wrapText="1"/>
    </xf>
    <xf numFmtId="164" fontId="4" fillId="5" borderId="26" xfId="0" applyNumberFormat="1" applyFont="1" applyFill="1" applyBorder="1" applyAlignment="1" applyProtection="1">
      <alignment horizontal="left" vertical="center" wrapText="1"/>
    </xf>
    <xf numFmtId="164" fontId="4" fillId="5" borderId="27" xfId="0" applyNumberFormat="1" applyFont="1" applyFill="1" applyBorder="1" applyAlignment="1" applyProtection="1">
      <alignment horizontal="left" vertical="center" wrapText="1"/>
    </xf>
    <xf numFmtId="0" fontId="10" fillId="5" borderId="25" xfId="0" applyFont="1" applyFill="1" applyBorder="1" applyAlignment="1" applyProtection="1">
      <alignment horizontal="left" vertical="center" wrapText="1"/>
      <protection locked="0"/>
    </xf>
    <xf numFmtId="0" fontId="10" fillId="5" borderId="26" xfId="0" applyFont="1" applyFill="1" applyBorder="1" applyAlignment="1" applyProtection="1">
      <alignment horizontal="left" vertical="center" wrapText="1"/>
      <protection locked="0"/>
    </xf>
    <xf numFmtId="0" fontId="10" fillId="5" borderId="27" xfId="0" applyFont="1" applyFill="1" applyBorder="1" applyAlignment="1" applyProtection="1">
      <alignment horizontal="left" vertical="center" wrapText="1"/>
      <protection locked="0"/>
    </xf>
    <xf numFmtId="0" fontId="10" fillId="5" borderId="25" xfId="0" applyFont="1" applyFill="1" applyBorder="1" applyAlignment="1" applyProtection="1">
      <alignment horizontal="left" vertical="center" wrapText="1"/>
    </xf>
    <xf numFmtId="0" fontId="10" fillId="5" borderId="26"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164" fontId="4" fillId="5" borderId="25" xfId="0" applyNumberFormat="1" applyFont="1" applyFill="1" applyBorder="1" applyAlignment="1" applyProtection="1">
      <alignment horizontal="center" vertical="center" wrapText="1"/>
      <protection locked="0"/>
    </xf>
    <xf numFmtId="164" fontId="4" fillId="5" borderId="26" xfId="0" applyNumberFormat="1" applyFont="1" applyFill="1" applyBorder="1" applyAlignment="1" applyProtection="1">
      <alignment horizontal="center" vertical="center" wrapText="1"/>
      <protection locked="0"/>
    </xf>
    <xf numFmtId="164" fontId="4" fillId="5" borderId="27" xfId="0" applyNumberFormat="1" applyFont="1" applyFill="1" applyBorder="1" applyAlignment="1" applyProtection="1">
      <alignment horizontal="center" vertical="center" wrapText="1"/>
      <protection locked="0"/>
    </xf>
    <xf numFmtId="0" fontId="20" fillId="0" borderId="0" xfId="0" applyFont="1" applyAlignment="1" applyProtection="1">
      <alignment horizontal="left"/>
      <protection locked="0"/>
    </xf>
    <xf numFmtId="0" fontId="16" fillId="0" borderId="25" xfId="0" applyFont="1" applyBorder="1" applyAlignment="1" applyProtection="1">
      <alignment horizontal="left" vertical="center" wrapText="1"/>
      <protection locked="0"/>
    </xf>
    <xf numFmtId="0" fontId="16" fillId="0" borderId="26" xfId="0" applyFont="1" applyBorder="1" applyAlignment="1" applyProtection="1">
      <alignment horizontal="left" vertical="center" wrapText="1"/>
      <protection locked="0"/>
    </xf>
    <xf numFmtId="0" fontId="16" fillId="0" borderId="27" xfId="0" applyFont="1" applyBorder="1" applyAlignment="1" applyProtection="1">
      <alignment horizontal="left" vertical="center" wrapText="1"/>
      <protection locked="0"/>
    </xf>
    <xf numFmtId="43" fontId="6" fillId="0" borderId="52" xfId="0" applyNumberFormat="1" applyFont="1" applyBorder="1" applyAlignment="1" applyProtection="1">
      <alignment horizontal="center" vertical="center" wrapText="1"/>
      <protection locked="0"/>
    </xf>
    <xf numFmtId="43" fontId="6" fillId="0" borderId="53" xfId="0" applyNumberFormat="1" applyFont="1" applyBorder="1" applyAlignment="1" applyProtection="1">
      <alignment horizontal="center" vertical="center" wrapText="1"/>
      <protection locked="0"/>
    </xf>
    <xf numFmtId="43" fontId="6" fillId="0" borderId="57" xfId="0" applyNumberFormat="1" applyFont="1" applyBorder="1" applyAlignment="1" applyProtection="1">
      <alignment horizontal="center" vertical="center" wrapText="1"/>
      <protection locked="0"/>
    </xf>
    <xf numFmtId="43" fontId="6" fillId="0" borderId="58" xfId="0" applyNumberFormat="1" applyFont="1" applyBorder="1" applyAlignment="1" applyProtection="1">
      <alignment horizontal="center" vertical="center" wrapText="1"/>
      <protection locked="0"/>
    </xf>
    <xf numFmtId="43" fontId="6" fillId="0" borderId="28" xfId="0" applyNumberFormat="1" applyFont="1" applyBorder="1" applyAlignment="1" applyProtection="1">
      <alignment horizontal="center" vertical="center" wrapText="1"/>
      <protection locked="0"/>
    </xf>
    <xf numFmtId="43" fontId="6" fillId="0" borderId="59" xfId="0" applyNumberFormat="1" applyFont="1" applyBorder="1" applyAlignment="1" applyProtection="1">
      <alignment horizontal="center" vertical="center" wrapText="1"/>
      <protection locked="0"/>
    </xf>
    <xf numFmtId="43" fontId="6" fillId="0" borderId="24" xfId="0" applyNumberFormat="1" applyFont="1" applyBorder="1" applyAlignment="1" applyProtection="1">
      <alignment horizontal="center" vertical="center" wrapText="1"/>
      <protection locked="0"/>
    </xf>
    <xf numFmtId="43" fontId="6" fillId="0" borderId="56" xfId="0" applyNumberFormat="1" applyFont="1" applyBorder="1" applyAlignment="1" applyProtection="1">
      <alignment horizontal="center" vertical="center" wrapText="1"/>
      <protection locked="0"/>
    </xf>
    <xf numFmtId="43" fontId="6" fillId="0" borderId="55" xfId="0" applyNumberFormat="1" applyFont="1" applyBorder="1" applyAlignment="1" applyProtection="1">
      <alignment horizontal="center" vertical="center" wrapText="1"/>
      <protection locked="0"/>
    </xf>
    <xf numFmtId="0" fontId="18" fillId="0" borderId="56" xfId="0" applyFont="1" applyBorder="1" applyAlignment="1" applyProtection="1">
      <alignment horizontal="center" vertical="center" wrapText="1"/>
      <protection locked="0"/>
    </xf>
    <xf numFmtId="0" fontId="15" fillId="0" borderId="53" xfId="0" applyFont="1" applyBorder="1" applyAlignment="1" applyProtection="1">
      <alignment horizontal="center" vertical="center" wrapText="1"/>
      <protection locked="0"/>
    </xf>
    <xf numFmtId="0" fontId="7" fillId="5" borderId="77" xfId="0" applyFont="1" applyFill="1" applyBorder="1" applyAlignment="1" applyProtection="1">
      <alignment horizontal="left" vertical="center"/>
      <protection locked="0"/>
    </xf>
    <xf numFmtId="0" fontId="7" fillId="5" borderId="93" xfId="0" applyFont="1" applyFill="1" applyBorder="1" applyAlignment="1" applyProtection="1">
      <alignment horizontal="left" vertical="center"/>
      <protection locked="0"/>
    </xf>
    <xf numFmtId="0" fontId="15" fillId="0" borderId="0" xfId="0" applyNumberFormat="1" applyFont="1" applyAlignment="1" applyProtection="1">
      <alignment horizontal="center" vertical="center" wrapText="1"/>
    </xf>
  </cellXfs>
  <cellStyles count="44">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Normal" xfId="0" builtinId="0"/>
    <cellStyle name="Normal 2" xfId="1"/>
  </cellStyles>
  <dxfs count="0"/>
  <tableStyles count="0" defaultTableStyle="TableStyleMedium2" defaultPivotStyle="PivotStyleLight16"/>
  <colors>
    <mruColors>
      <color rgb="FFF2F2F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20</xdr:col>
      <xdr:colOff>142875</xdr:colOff>
      <xdr:row>1065</xdr:row>
      <xdr:rowOff>186066</xdr:rowOff>
    </xdr:from>
    <xdr:to>
      <xdr:col>23</xdr:col>
      <xdr:colOff>571500</xdr:colOff>
      <xdr:row>1067</xdr:row>
      <xdr:rowOff>226568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20750" y="457401941"/>
          <a:ext cx="1952625" cy="643752"/>
        </a:xfrm>
        <a:prstGeom prst="rect">
          <a:avLst/>
        </a:prstGeom>
      </xdr:spPr>
    </xdr:pic>
    <xdr:clientData/>
  </xdr:twoCellAnchor>
  <xdr:twoCellAnchor editAs="oneCell">
    <xdr:from>
      <xdr:col>11</xdr:col>
      <xdr:colOff>63500</xdr:colOff>
      <xdr:row>1066</xdr:row>
      <xdr:rowOff>15875</xdr:rowOff>
    </xdr:from>
    <xdr:to>
      <xdr:col>12</xdr:col>
      <xdr:colOff>336423</xdr:colOff>
      <xdr:row>1067</xdr:row>
      <xdr:rowOff>238125</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07375" y="457533375"/>
          <a:ext cx="765048" cy="523875"/>
        </a:xfrm>
        <a:prstGeom prst="rect">
          <a:avLst/>
        </a:prstGeom>
      </xdr:spPr>
    </xdr:pic>
    <xdr:clientData/>
  </xdr:twoCellAnchor>
  <xdr:twoCellAnchor editAs="oneCell">
    <xdr:from>
      <xdr:col>2</xdr:col>
      <xdr:colOff>1349375</xdr:colOff>
      <xdr:row>1065</xdr:row>
      <xdr:rowOff>158750</xdr:rowOff>
    </xdr:from>
    <xdr:to>
      <xdr:col>4</xdr:col>
      <xdr:colOff>317500</xdr:colOff>
      <xdr:row>1068</xdr:row>
      <xdr:rowOff>166688</xdr:rowOff>
    </xdr:to>
    <xdr:pic>
      <xdr:nvPicPr>
        <xdr:cNvPr id="4" name="Picture 3"/>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984500" y="457374625"/>
          <a:ext cx="1762125" cy="8810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outlinePr applyStyles="1" summaryBelow="0" summaryRight="0"/>
  </sheetPr>
  <dimension ref="A1:AA752"/>
  <sheetViews>
    <sheetView showGridLines="0" topLeftCell="A28" zoomScale="70" zoomScaleNormal="70" zoomScaleSheetLayoutView="40" workbookViewId="0">
      <selection activeCell="V438" sqref="V438"/>
    </sheetView>
  </sheetViews>
  <sheetFormatPr defaultColWidth="14.42578125" defaultRowHeight="15" customHeight="1" x14ac:dyDescent="0.2"/>
  <cols>
    <col min="1" max="1" width="5.7109375" style="45" customWidth="1"/>
    <col min="2" max="2" width="18.7109375" style="45" customWidth="1"/>
    <col min="3" max="3" width="30.42578125" style="44" customWidth="1"/>
    <col min="4" max="4" width="11.42578125" style="45" customWidth="1"/>
    <col min="5" max="8" width="7.42578125" style="45" customWidth="1"/>
    <col min="9" max="9" width="11.42578125" style="45" customWidth="1"/>
    <col min="10" max="13" width="7.42578125" style="45" customWidth="1"/>
    <col min="14" max="14" width="11.42578125" style="45" customWidth="1"/>
    <col min="15" max="15" width="7.42578125" style="45" customWidth="1"/>
    <col min="16" max="16" width="12.85546875" style="45" customWidth="1"/>
    <col min="17" max="18" width="7.42578125" style="45" customWidth="1"/>
    <col min="19" max="19" width="11.42578125" style="45" customWidth="1"/>
    <col min="20" max="22" width="7.42578125" style="45" customWidth="1"/>
    <col min="23" max="23" width="8.140625" style="45" customWidth="1"/>
    <col min="24" max="24" width="11.42578125" style="45" customWidth="1"/>
    <col min="25" max="25" width="14.28515625" style="130" customWidth="1"/>
    <col min="26" max="26" width="12.140625" style="48" customWidth="1"/>
    <col min="27" max="27" width="36.7109375" style="131" customWidth="1"/>
    <col min="28" max="16384" width="14.42578125" style="1"/>
  </cols>
  <sheetData>
    <row r="1" spans="1:27" ht="14.25" x14ac:dyDescent="0.2">
      <c r="A1" s="724" t="s">
        <v>955</v>
      </c>
      <c r="B1" s="725"/>
      <c r="C1" s="725"/>
      <c r="D1" s="725"/>
      <c r="E1" s="725"/>
      <c r="F1" s="725"/>
      <c r="G1" s="725"/>
      <c r="H1" s="725"/>
      <c r="I1" s="725"/>
      <c r="J1" s="725"/>
      <c r="K1" s="725"/>
      <c r="L1" s="725"/>
      <c r="M1" s="725"/>
      <c r="N1" s="725"/>
      <c r="O1" s="725"/>
      <c r="P1" s="725"/>
      <c r="Q1" s="725"/>
      <c r="R1" s="725"/>
      <c r="S1" s="725"/>
      <c r="T1" s="725"/>
      <c r="U1" s="725"/>
      <c r="V1" s="725"/>
      <c r="W1" s="725"/>
      <c r="X1" s="725"/>
      <c r="Y1" s="725"/>
      <c r="Z1" s="725"/>
      <c r="AA1" s="725"/>
    </row>
    <row r="2" spans="1:27" x14ac:dyDescent="0.2">
      <c r="A2" s="726" t="s">
        <v>0</v>
      </c>
      <c r="B2" s="722"/>
      <c r="C2" s="722"/>
      <c r="D2" s="722"/>
      <c r="E2" s="722"/>
      <c r="F2" s="722"/>
      <c r="G2" s="722"/>
      <c r="H2" s="722"/>
      <c r="I2" s="722"/>
      <c r="J2" s="722"/>
      <c r="K2" s="722"/>
      <c r="L2" s="722"/>
      <c r="M2" s="722"/>
      <c r="N2" s="722"/>
      <c r="O2" s="722"/>
      <c r="P2" s="722"/>
      <c r="Q2" s="722"/>
      <c r="R2" s="722"/>
      <c r="S2" s="722"/>
      <c r="T2" s="722"/>
      <c r="U2" s="722"/>
      <c r="V2" s="722"/>
      <c r="W2" s="722"/>
      <c r="X2" s="722"/>
      <c r="Y2" s="722"/>
      <c r="Z2" s="722"/>
      <c r="AA2" s="722"/>
    </row>
    <row r="3" spans="1:27" x14ac:dyDescent="0.2">
      <c r="A3" s="726"/>
      <c r="B3" s="722"/>
      <c r="C3" s="722"/>
      <c r="D3" s="722"/>
      <c r="E3" s="722"/>
      <c r="F3" s="722"/>
      <c r="G3" s="722"/>
      <c r="H3" s="722"/>
      <c r="I3" s="722"/>
      <c r="J3" s="722"/>
      <c r="K3" s="722"/>
      <c r="L3" s="722"/>
      <c r="M3" s="722"/>
      <c r="N3" s="722"/>
      <c r="O3" s="722"/>
      <c r="P3" s="722"/>
      <c r="Q3" s="722"/>
      <c r="R3" s="722"/>
      <c r="S3" s="722"/>
      <c r="T3" s="722"/>
      <c r="U3" s="722"/>
      <c r="V3" s="722"/>
      <c r="W3" s="722"/>
      <c r="X3" s="722"/>
      <c r="Y3" s="722"/>
      <c r="Z3" s="722"/>
      <c r="AA3" s="722"/>
    </row>
    <row r="4" spans="1:27" x14ac:dyDescent="0.2">
      <c r="A4" s="721" t="s">
        <v>1</v>
      </c>
      <c r="B4" s="722"/>
      <c r="C4" s="722"/>
      <c r="D4" s="722"/>
      <c r="E4" s="722"/>
      <c r="F4" s="722"/>
      <c r="G4" s="722"/>
      <c r="H4" s="722"/>
      <c r="I4" s="722"/>
      <c r="J4" s="722"/>
      <c r="K4" s="722"/>
      <c r="L4" s="722"/>
      <c r="M4" s="722"/>
      <c r="N4" s="722"/>
      <c r="O4" s="722"/>
      <c r="P4" s="722"/>
      <c r="Q4" s="722"/>
      <c r="R4" s="722"/>
      <c r="S4" s="722"/>
      <c r="T4" s="722"/>
      <c r="U4" s="722"/>
      <c r="V4" s="722"/>
      <c r="W4" s="722"/>
      <c r="X4" s="722"/>
      <c r="Y4" s="722"/>
      <c r="Z4" s="722"/>
      <c r="AA4" s="722"/>
    </row>
    <row r="5" spans="1:27" ht="63.75" customHeight="1" x14ac:dyDescent="0.2">
      <c r="A5" s="727" t="s">
        <v>915</v>
      </c>
      <c r="B5" s="722"/>
      <c r="C5" s="722"/>
      <c r="D5" s="722"/>
      <c r="E5" s="722"/>
      <c r="F5" s="722"/>
      <c r="G5" s="722"/>
      <c r="H5" s="722"/>
      <c r="I5" s="722"/>
      <c r="J5" s="722"/>
      <c r="K5" s="722"/>
      <c r="L5" s="722"/>
      <c r="M5" s="722"/>
      <c r="N5" s="722"/>
      <c r="O5" s="722"/>
      <c r="P5" s="722"/>
      <c r="Q5" s="722"/>
      <c r="R5" s="722"/>
      <c r="S5" s="722"/>
      <c r="T5" s="722"/>
      <c r="U5" s="722"/>
      <c r="V5" s="722"/>
      <c r="W5" s="722"/>
      <c r="X5" s="722"/>
      <c r="Y5" s="722"/>
      <c r="Z5" s="722"/>
      <c r="AA5" s="722"/>
    </row>
    <row r="6" spans="1:27" x14ac:dyDescent="0.2">
      <c r="A6" s="486"/>
      <c r="B6" s="629"/>
      <c r="C6" s="630"/>
      <c r="D6" s="486"/>
      <c r="E6" s="486"/>
      <c r="F6" s="486"/>
      <c r="G6" s="486"/>
      <c r="H6" s="486"/>
      <c r="I6" s="631"/>
      <c r="J6" s="486"/>
      <c r="K6" s="486"/>
      <c r="L6" s="486"/>
      <c r="M6" s="486"/>
      <c r="N6" s="631"/>
      <c r="O6" s="486"/>
      <c r="P6" s="486"/>
      <c r="Q6" s="486"/>
      <c r="R6" s="486"/>
      <c r="S6" s="631"/>
      <c r="T6" s="486"/>
      <c r="U6" s="486"/>
      <c r="V6" s="483"/>
      <c r="W6" s="483"/>
      <c r="X6" s="632"/>
      <c r="Y6" s="632"/>
      <c r="Z6" s="633"/>
      <c r="AA6" s="634"/>
    </row>
    <row r="7" spans="1:27" x14ac:dyDescent="0.2">
      <c r="A7" s="721" t="s">
        <v>2</v>
      </c>
      <c r="B7" s="722"/>
      <c r="C7" s="722"/>
      <c r="D7" s="722"/>
      <c r="E7" s="722"/>
      <c r="F7" s="722"/>
      <c r="G7" s="722"/>
      <c r="H7" s="722"/>
      <c r="I7" s="722"/>
      <c r="J7" s="722"/>
      <c r="K7" s="722"/>
      <c r="L7" s="722"/>
      <c r="M7" s="722"/>
      <c r="N7" s="722"/>
      <c r="O7" s="722"/>
      <c r="P7" s="722"/>
      <c r="Q7" s="722"/>
      <c r="R7" s="722"/>
      <c r="S7" s="722"/>
      <c r="T7" s="722"/>
      <c r="U7" s="722"/>
      <c r="V7" s="722"/>
      <c r="W7" s="722"/>
      <c r="X7" s="722"/>
      <c r="Y7" s="722"/>
      <c r="Z7" s="722"/>
      <c r="AA7" s="722"/>
    </row>
    <row r="8" spans="1:27" x14ac:dyDescent="0.2">
      <c r="A8" s="723" t="s">
        <v>3</v>
      </c>
      <c r="B8" s="722"/>
      <c r="C8" s="722"/>
      <c r="D8" s="722"/>
      <c r="E8" s="722"/>
      <c r="F8" s="722"/>
      <c r="G8" s="722"/>
      <c r="H8" s="722"/>
      <c r="I8" s="722"/>
      <c r="J8" s="722"/>
      <c r="K8" s="722"/>
      <c r="L8" s="722"/>
      <c r="M8" s="722"/>
      <c r="N8" s="722"/>
      <c r="O8" s="722"/>
      <c r="P8" s="722"/>
      <c r="Q8" s="722"/>
      <c r="R8" s="722"/>
      <c r="S8" s="722"/>
      <c r="T8" s="722"/>
      <c r="U8" s="722"/>
      <c r="V8" s="722"/>
      <c r="W8" s="722"/>
      <c r="X8" s="722"/>
      <c r="Y8" s="722"/>
      <c r="Z8" s="722"/>
      <c r="AA8" s="722"/>
    </row>
    <row r="9" spans="1:27" x14ac:dyDescent="0.2">
      <c r="A9" s="723" t="s">
        <v>4</v>
      </c>
      <c r="B9" s="722"/>
      <c r="C9" s="722"/>
      <c r="D9" s="722"/>
      <c r="E9" s="722"/>
      <c r="F9" s="722"/>
      <c r="G9" s="722"/>
      <c r="H9" s="722"/>
      <c r="I9" s="722"/>
      <c r="J9" s="722"/>
      <c r="K9" s="722"/>
      <c r="L9" s="722"/>
      <c r="M9" s="722"/>
      <c r="N9" s="722"/>
      <c r="O9" s="722"/>
      <c r="P9" s="722"/>
      <c r="Q9" s="722"/>
      <c r="R9" s="722"/>
      <c r="S9" s="722"/>
      <c r="T9" s="722"/>
      <c r="U9" s="722"/>
      <c r="V9" s="722"/>
      <c r="W9" s="722"/>
      <c r="X9" s="722"/>
      <c r="Y9" s="722"/>
      <c r="Z9" s="722"/>
      <c r="AA9" s="722"/>
    </row>
    <row r="10" spans="1:27" x14ac:dyDescent="0.2">
      <c r="A10" s="723" t="s">
        <v>5</v>
      </c>
      <c r="B10" s="722"/>
      <c r="C10" s="722"/>
      <c r="D10" s="722"/>
      <c r="E10" s="722"/>
      <c r="F10" s="722"/>
      <c r="G10" s="722"/>
      <c r="H10" s="722"/>
      <c r="I10" s="722"/>
      <c r="J10" s="722"/>
      <c r="K10" s="722"/>
      <c r="L10" s="722"/>
      <c r="M10" s="722"/>
      <c r="N10" s="722"/>
      <c r="O10" s="722"/>
      <c r="P10" s="722"/>
      <c r="Q10" s="722"/>
      <c r="R10" s="722"/>
      <c r="S10" s="722"/>
      <c r="T10" s="722"/>
      <c r="U10" s="722"/>
      <c r="V10" s="722"/>
      <c r="W10" s="722"/>
      <c r="X10" s="722"/>
      <c r="Y10" s="722"/>
      <c r="Z10" s="722"/>
      <c r="AA10" s="722"/>
    </row>
    <row r="11" spans="1:27" x14ac:dyDescent="0.2">
      <c r="A11" s="723" t="s">
        <v>6</v>
      </c>
      <c r="B11" s="722"/>
      <c r="C11" s="722"/>
      <c r="D11" s="722"/>
      <c r="E11" s="722"/>
      <c r="F11" s="722"/>
      <c r="G11" s="722"/>
      <c r="H11" s="722"/>
      <c r="I11" s="722"/>
      <c r="J11" s="722"/>
      <c r="K11" s="722"/>
      <c r="L11" s="722"/>
      <c r="M11" s="722"/>
      <c r="N11" s="722"/>
      <c r="O11" s="722"/>
      <c r="P11" s="722"/>
      <c r="Q11" s="722"/>
      <c r="R11" s="722"/>
      <c r="S11" s="722"/>
      <c r="T11" s="722"/>
      <c r="U11" s="722"/>
      <c r="V11" s="722"/>
      <c r="W11" s="722"/>
      <c r="X11" s="722"/>
      <c r="Y11" s="722"/>
      <c r="Z11" s="722"/>
      <c r="AA11" s="722"/>
    </row>
    <row r="12" spans="1:27" x14ac:dyDescent="0.2">
      <c r="A12" s="723" t="s">
        <v>7</v>
      </c>
      <c r="B12" s="722"/>
      <c r="C12" s="722"/>
      <c r="D12" s="722"/>
      <c r="E12" s="722"/>
      <c r="F12" s="722"/>
      <c r="G12" s="722"/>
      <c r="H12" s="722"/>
      <c r="I12" s="722"/>
      <c r="J12" s="722"/>
      <c r="K12" s="722"/>
      <c r="L12" s="722"/>
      <c r="M12" s="722"/>
      <c r="N12" s="722"/>
      <c r="O12" s="722"/>
      <c r="P12" s="722"/>
      <c r="Q12" s="722"/>
      <c r="R12" s="722"/>
      <c r="S12" s="722"/>
      <c r="T12" s="722"/>
      <c r="U12" s="722"/>
      <c r="V12" s="722"/>
      <c r="W12" s="722"/>
      <c r="X12" s="722"/>
      <c r="Y12" s="722"/>
      <c r="Z12" s="722"/>
      <c r="AA12" s="722"/>
    </row>
    <row r="13" spans="1:27" x14ac:dyDescent="0.2">
      <c r="A13" s="723" t="s">
        <v>853</v>
      </c>
      <c r="B13" s="722"/>
      <c r="C13" s="722"/>
      <c r="D13" s="722"/>
      <c r="E13" s="722"/>
      <c r="F13" s="722"/>
      <c r="G13" s="722"/>
      <c r="H13" s="722"/>
      <c r="I13" s="722"/>
      <c r="J13" s="722"/>
      <c r="K13" s="722"/>
      <c r="L13" s="722"/>
      <c r="M13" s="722"/>
      <c r="N13" s="722"/>
      <c r="O13" s="722"/>
      <c r="P13" s="722"/>
      <c r="Q13" s="722"/>
      <c r="R13" s="722"/>
      <c r="S13" s="722"/>
      <c r="T13" s="722"/>
      <c r="U13" s="722"/>
      <c r="V13" s="722"/>
      <c r="W13" s="722"/>
      <c r="X13" s="722"/>
      <c r="Y13" s="722"/>
      <c r="Z13" s="722"/>
      <c r="AA13" s="722"/>
    </row>
    <row r="14" spans="1:27" x14ac:dyDescent="0.2">
      <c r="A14" s="723" t="s">
        <v>854</v>
      </c>
      <c r="B14" s="722"/>
      <c r="C14" s="722"/>
      <c r="D14" s="722"/>
      <c r="E14" s="722"/>
      <c r="F14" s="722"/>
      <c r="G14" s="722"/>
      <c r="H14" s="722"/>
      <c r="I14" s="722"/>
      <c r="J14" s="722"/>
      <c r="K14" s="722"/>
      <c r="L14" s="722"/>
      <c r="M14" s="722"/>
      <c r="N14" s="722"/>
      <c r="O14" s="722"/>
      <c r="P14" s="722"/>
      <c r="Q14" s="722"/>
      <c r="R14" s="722"/>
      <c r="S14" s="722"/>
      <c r="T14" s="722"/>
      <c r="U14" s="722"/>
      <c r="V14" s="722"/>
      <c r="W14" s="722"/>
      <c r="X14" s="722"/>
      <c r="Y14" s="722"/>
      <c r="Z14" s="722"/>
      <c r="AA14" s="722"/>
    </row>
    <row r="15" spans="1:27" ht="36.75" customHeight="1" x14ac:dyDescent="0.2">
      <c r="A15" s="727" t="s">
        <v>852</v>
      </c>
      <c r="B15" s="722"/>
      <c r="C15" s="722"/>
      <c r="D15" s="722"/>
      <c r="E15" s="722"/>
      <c r="F15" s="722"/>
      <c r="G15" s="722"/>
      <c r="H15" s="722"/>
      <c r="I15" s="722"/>
      <c r="J15" s="722"/>
      <c r="K15" s="722"/>
      <c r="L15" s="722"/>
      <c r="M15" s="722"/>
      <c r="N15" s="722"/>
      <c r="O15" s="722"/>
      <c r="P15" s="722"/>
      <c r="Q15" s="722"/>
      <c r="R15" s="722"/>
      <c r="S15" s="722"/>
      <c r="T15" s="722"/>
      <c r="U15" s="722"/>
      <c r="V15" s="722"/>
      <c r="W15" s="722"/>
      <c r="X15" s="722"/>
      <c r="Y15" s="722"/>
      <c r="Z15" s="722"/>
      <c r="AA15" s="722"/>
    </row>
    <row r="16" spans="1:27" ht="19.5" customHeight="1" x14ac:dyDescent="0.2">
      <c r="A16" s="723" t="s">
        <v>8</v>
      </c>
      <c r="B16" s="722"/>
      <c r="C16" s="722"/>
      <c r="D16" s="722"/>
      <c r="E16" s="722"/>
      <c r="F16" s="722"/>
      <c r="G16" s="722"/>
      <c r="H16" s="722"/>
      <c r="I16" s="722"/>
      <c r="J16" s="722"/>
      <c r="K16" s="722"/>
      <c r="L16" s="722"/>
      <c r="M16" s="722"/>
      <c r="N16" s="722"/>
      <c r="O16" s="722"/>
      <c r="P16" s="722"/>
      <c r="Q16" s="722"/>
      <c r="R16" s="722"/>
      <c r="S16" s="722"/>
      <c r="T16" s="722"/>
      <c r="U16" s="722"/>
      <c r="V16" s="722"/>
      <c r="W16" s="722"/>
      <c r="X16" s="722"/>
      <c r="Y16" s="722"/>
      <c r="Z16" s="722"/>
      <c r="AA16" s="722"/>
    </row>
    <row r="17" spans="1:27" x14ac:dyDescent="0.2">
      <c r="A17" s="723" t="s">
        <v>855</v>
      </c>
      <c r="B17" s="722"/>
      <c r="C17" s="722"/>
      <c r="D17" s="722"/>
      <c r="E17" s="722"/>
      <c r="F17" s="722"/>
      <c r="G17" s="722"/>
      <c r="H17" s="722"/>
      <c r="I17" s="722"/>
      <c r="J17" s="722"/>
      <c r="K17" s="722"/>
      <c r="L17" s="722"/>
      <c r="M17" s="722"/>
      <c r="N17" s="722"/>
      <c r="O17" s="722"/>
      <c r="P17" s="722"/>
      <c r="Q17" s="722"/>
      <c r="R17" s="722"/>
      <c r="S17" s="722"/>
      <c r="T17" s="722"/>
      <c r="U17" s="722"/>
      <c r="V17" s="722"/>
      <c r="W17" s="722"/>
      <c r="X17" s="722"/>
      <c r="Y17" s="722"/>
      <c r="Z17" s="722"/>
      <c r="AA17" s="722"/>
    </row>
    <row r="18" spans="1:27" ht="38.25" customHeight="1" x14ac:dyDescent="0.2">
      <c r="A18" s="727" t="s">
        <v>856</v>
      </c>
      <c r="B18" s="732"/>
      <c r="C18" s="732"/>
      <c r="D18" s="732"/>
      <c r="E18" s="732"/>
      <c r="F18" s="732"/>
      <c r="G18" s="732"/>
      <c r="H18" s="732"/>
      <c r="I18" s="732"/>
      <c r="J18" s="732"/>
      <c r="K18" s="732"/>
      <c r="L18" s="732"/>
      <c r="M18" s="732"/>
      <c r="N18" s="732"/>
      <c r="O18" s="732"/>
      <c r="P18" s="732"/>
      <c r="Q18" s="732"/>
      <c r="R18" s="732"/>
      <c r="S18" s="732"/>
      <c r="T18" s="732"/>
      <c r="U18" s="732"/>
      <c r="V18" s="732"/>
      <c r="W18" s="732"/>
      <c r="X18" s="732"/>
      <c r="Y18" s="732"/>
      <c r="Z18" s="732"/>
      <c r="AA18" s="732"/>
    </row>
    <row r="19" spans="1:27" ht="38.25" customHeight="1" x14ac:dyDescent="0.2">
      <c r="A19" s="727" t="s">
        <v>953</v>
      </c>
      <c r="B19" s="732"/>
      <c r="C19" s="732"/>
      <c r="D19" s="732"/>
      <c r="E19" s="732"/>
      <c r="F19" s="732"/>
      <c r="G19" s="732"/>
      <c r="H19" s="732"/>
      <c r="I19" s="732"/>
      <c r="J19" s="732"/>
      <c r="K19" s="732"/>
      <c r="L19" s="732"/>
      <c r="M19" s="732"/>
      <c r="N19" s="732"/>
      <c r="O19" s="732"/>
      <c r="P19" s="732"/>
      <c r="Q19" s="732"/>
      <c r="R19" s="732"/>
      <c r="S19" s="732"/>
      <c r="T19" s="732"/>
      <c r="U19" s="732"/>
      <c r="V19" s="732"/>
      <c r="W19" s="732"/>
      <c r="X19" s="732"/>
      <c r="Y19" s="732"/>
      <c r="Z19" s="732"/>
      <c r="AA19" s="732"/>
    </row>
    <row r="20" spans="1:27" ht="33" customHeight="1" x14ac:dyDescent="0.2">
      <c r="A20" s="727" t="s">
        <v>816</v>
      </c>
      <c r="B20" s="722"/>
      <c r="C20" s="722"/>
      <c r="D20" s="722"/>
      <c r="E20" s="722"/>
      <c r="F20" s="722"/>
      <c r="G20" s="722"/>
      <c r="H20" s="722"/>
      <c r="I20" s="722"/>
      <c r="J20" s="722"/>
      <c r="K20" s="722"/>
      <c r="L20" s="722"/>
      <c r="M20" s="722"/>
      <c r="N20" s="722"/>
      <c r="O20" s="722"/>
      <c r="P20" s="722"/>
      <c r="Q20" s="722"/>
      <c r="R20" s="722"/>
      <c r="S20" s="722"/>
      <c r="T20" s="722"/>
      <c r="U20" s="722"/>
      <c r="V20" s="722"/>
      <c r="W20" s="722"/>
      <c r="X20" s="722"/>
      <c r="Y20" s="722"/>
      <c r="Z20" s="722"/>
      <c r="AA20" s="722"/>
    </row>
    <row r="21" spans="1:27" ht="15" customHeight="1" x14ac:dyDescent="0.2">
      <c r="A21" s="723" t="s">
        <v>811</v>
      </c>
      <c r="B21" s="722"/>
      <c r="C21" s="722"/>
      <c r="D21" s="722"/>
      <c r="E21" s="722"/>
      <c r="F21" s="722"/>
      <c r="G21" s="722"/>
      <c r="H21" s="722"/>
      <c r="I21" s="722"/>
      <c r="J21" s="722"/>
      <c r="K21" s="722"/>
      <c r="L21" s="722"/>
      <c r="M21" s="722"/>
      <c r="N21" s="722"/>
      <c r="O21" s="722"/>
      <c r="P21" s="722"/>
      <c r="Q21" s="722"/>
      <c r="R21" s="722"/>
      <c r="S21" s="722"/>
      <c r="T21" s="722"/>
      <c r="U21" s="722"/>
      <c r="V21" s="722"/>
      <c r="W21" s="722"/>
      <c r="X21" s="722"/>
      <c r="Y21" s="722"/>
      <c r="Z21" s="722"/>
      <c r="AA21" s="722"/>
    </row>
    <row r="22" spans="1:27" ht="15.75" customHeight="1" x14ac:dyDescent="0.2">
      <c r="A22" s="723"/>
      <c r="B22" s="722"/>
      <c r="C22" s="722"/>
      <c r="D22" s="722"/>
      <c r="E22" s="722"/>
      <c r="F22" s="722"/>
      <c r="G22" s="722"/>
      <c r="H22" s="722"/>
      <c r="I22" s="722"/>
      <c r="J22" s="722"/>
      <c r="K22" s="722"/>
      <c r="L22" s="722"/>
      <c r="M22" s="722"/>
      <c r="N22" s="722"/>
      <c r="O22" s="722"/>
      <c r="P22" s="722"/>
      <c r="Q22" s="722"/>
      <c r="R22" s="722"/>
      <c r="S22" s="722"/>
      <c r="T22" s="722"/>
      <c r="U22" s="722"/>
      <c r="V22" s="722"/>
      <c r="W22" s="722"/>
      <c r="X22" s="722"/>
      <c r="Y22" s="722"/>
      <c r="Z22" s="722"/>
      <c r="AA22" s="722"/>
    </row>
    <row r="23" spans="1:27" ht="15.75" customHeight="1" x14ac:dyDescent="0.2">
      <c r="A23" s="726"/>
      <c r="B23" s="722"/>
      <c r="C23" s="722"/>
      <c r="D23" s="722"/>
      <c r="E23" s="722"/>
      <c r="F23" s="722"/>
      <c r="G23" s="722"/>
      <c r="H23" s="722"/>
      <c r="I23" s="722"/>
      <c r="J23" s="722"/>
      <c r="K23" s="722"/>
      <c r="L23" s="722"/>
      <c r="M23" s="722"/>
      <c r="N23" s="722"/>
      <c r="O23" s="722"/>
      <c r="P23" s="722"/>
      <c r="Q23" s="722"/>
      <c r="R23" s="722"/>
      <c r="S23" s="722"/>
      <c r="T23" s="722"/>
      <c r="U23" s="722"/>
      <c r="V23" s="722"/>
      <c r="W23" s="722"/>
      <c r="X23" s="722"/>
      <c r="Y23" s="722"/>
      <c r="Z23" s="722"/>
      <c r="AA23" s="722"/>
    </row>
    <row r="24" spans="1:27" ht="15.75" customHeight="1" x14ac:dyDescent="0.2">
      <c r="A24" s="734" t="s">
        <v>952</v>
      </c>
      <c r="B24" s="722"/>
      <c r="C24" s="722"/>
      <c r="D24" s="722"/>
      <c r="E24" s="722"/>
      <c r="F24" s="722"/>
      <c r="G24" s="722"/>
      <c r="H24" s="722"/>
      <c r="I24" s="722"/>
      <c r="J24" s="722"/>
      <c r="K24" s="722"/>
      <c r="L24" s="722"/>
      <c r="M24" s="722"/>
      <c r="N24" s="722"/>
      <c r="O24" s="722"/>
      <c r="P24" s="722"/>
      <c r="Q24" s="722"/>
      <c r="R24" s="722"/>
      <c r="S24" s="722"/>
      <c r="T24" s="722"/>
      <c r="U24" s="722"/>
      <c r="V24" s="722"/>
      <c r="W24" s="722"/>
      <c r="X24" s="722"/>
      <c r="Y24" s="722"/>
      <c r="Z24" s="722"/>
      <c r="AA24" s="722"/>
    </row>
    <row r="25" spans="1:27" ht="17.25" customHeight="1" x14ac:dyDescent="0.2">
      <c r="A25" s="484"/>
      <c r="B25" s="635"/>
      <c r="C25" s="636" t="s">
        <v>11</v>
      </c>
      <c r="D25" s="735"/>
      <c r="E25" s="729"/>
      <c r="F25" s="729"/>
      <c r="G25" s="729"/>
      <c r="H25" s="729"/>
      <c r="I25" s="729"/>
      <c r="J25" s="729"/>
      <c r="K25" s="730"/>
      <c r="L25" s="637"/>
      <c r="M25" s="637"/>
      <c r="N25" s="638" t="s">
        <v>16</v>
      </c>
      <c r="O25" s="5"/>
      <c r="P25" s="485"/>
      <c r="Q25" s="6"/>
      <c r="R25" s="6"/>
      <c r="S25" s="7"/>
      <c r="T25" s="8"/>
      <c r="U25" s="641" t="s">
        <v>20</v>
      </c>
      <c r="V25" s="641"/>
      <c r="W25" s="641"/>
      <c r="X25" s="733"/>
      <c r="Y25" s="729"/>
      <c r="Z25" s="730"/>
      <c r="AA25" s="9"/>
    </row>
    <row r="26" spans="1:27" ht="17.25" customHeight="1" x14ac:dyDescent="0.2">
      <c r="A26" s="484"/>
      <c r="B26" s="635"/>
      <c r="C26" s="636" t="s">
        <v>24</v>
      </c>
      <c r="D26" s="731"/>
      <c r="E26" s="729"/>
      <c r="F26" s="729"/>
      <c r="G26" s="729"/>
      <c r="H26" s="730"/>
      <c r="I26" s="10"/>
      <c r="J26" s="8"/>
      <c r="K26" s="8"/>
      <c r="L26" s="639"/>
      <c r="M26" s="639"/>
      <c r="N26" s="638" t="s">
        <v>28</v>
      </c>
      <c r="O26" s="728"/>
      <c r="P26" s="729"/>
      <c r="Q26" s="729"/>
      <c r="R26" s="729"/>
      <c r="S26" s="729"/>
      <c r="T26" s="730"/>
      <c r="U26" s="641" t="s">
        <v>32</v>
      </c>
      <c r="V26" s="641"/>
      <c r="W26" s="641"/>
      <c r="X26" s="710"/>
      <c r="Y26" s="708"/>
      <c r="Z26" s="709"/>
      <c r="AA26" s="9"/>
    </row>
    <row r="27" spans="1:27" ht="17.25" customHeight="1" x14ac:dyDescent="0.2">
      <c r="A27" s="484"/>
      <c r="B27" s="635"/>
      <c r="C27" s="636" t="s">
        <v>40</v>
      </c>
      <c r="D27" s="715"/>
      <c r="E27" s="716"/>
      <c r="F27" s="716"/>
      <c r="G27" s="716"/>
      <c r="H27" s="716"/>
      <c r="I27" s="716"/>
      <c r="J27" s="716"/>
      <c r="K27" s="717"/>
      <c r="L27" s="639"/>
      <c r="M27" s="639"/>
      <c r="N27" s="640"/>
      <c r="O27" s="8"/>
      <c r="P27" s="8"/>
      <c r="Q27" s="8"/>
      <c r="R27" s="8"/>
      <c r="S27" s="10"/>
      <c r="T27" s="8"/>
      <c r="U27" s="641" t="s">
        <v>44</v>
      </c>
      <c r="V27" s="641"/>
      <c r="W27" s="641"/>
      <c r="X27" s="707"/>
      <c r="Y27" s="708"/>
      <c r="Z27" s="709"/>
      <c r="AA27" s="9"/>
    </row>
    <row r="28" spans="1:27" ht="17.25" customHeight="1" x14ac:dyDescent="0.2">
      <c r="A28" s="484"/>
      <c r="B28" s="635"/>
      <c r="C28" s="636" t="s">
        <v>46</v>
      </c>
      <c r="D28" s="718"/>
      <c r="E28" s="719"/>
      <c r="F28" s="719"/>
      <c r="G28" s="719"/>
      <c r="H28" s="719"/>
      <c r="I28" s="719"/>
      <c r="J28" s="719"/>
      <c r="K28" s="720"/>
      <c r="L28" s="639"/>
      <c r="M28" s="639"/>
      <c r="N28" s="640"/>
      <c r="O28" s="8"/>
      <c r="P28" s="8"/>
      <c r="Q28" s="8"/>
      <c r="R28" s="8"/>
      <c r="S28" s="10"/>
      <c r="T28" s="8"/>
      <c r="U28" s="641" t="s">
        <v>51</v>
      </c>
      <c r="V28" s="641"/>
      <c r="W28" s="641"/>
      <c r="X28" s="710"/>
      <c r="Y28" s="708"/>
      <c r="Z28" s="709"/>
      <c r="AA28" s="9"/>
    </row>
    <row r="29" spans="1:27" ht="15.75" customHeight="1" thickBot="1" x14ac:dyDescent="0.25">
      <c r="A29" s="11"/>
      <c r="B29" s="12"/>
      <c r="C29" s="3"/>
      <c r="D29" s="485"/>
      <c r="E29" s="485"/>
      <c r="F29" s="485"/>
      <c r="G29" s="485"/>
      <c r="H29" s="485"/>
      <c r="I29" s="2"/>
      <c r="J29" s="485"/>
      <c r="K29" s="485"/>
      <c r="L29" s="485"/>
      <c r="M29" s="485"/>
      <c r="N29" s="2"/>
      <c r="O29" s="485"/>
      <c r="P29" s="485"/>
      <c r="Q29" s="485"/>
      <c r="R29" s="485"/>
      <c r="S29" s="2"/>
      <c r="T29" s="485"/>
      <c r="U29" s="485"/>
      <c r="V29" s="485"/>
      <c r="W29" s="485"/>
      <c r="X29" s="2"/>
      <c r="Y29" s="2"/>
      <c r="Z29" s="3"/>
      <c r="AA29" s="4"/>
    </row>
    <row r="30" spans="1:27" ht="27" customHeight="1" thickBot="1" x14ac:dyDescent="0.25">
      <c r="A30" s="696" t="s">
        <v>55</v>
      </c>
      <c r="B30" s="697"/>
      <c r="C30" s="698"/>
      <c r="D30" s="711" t="s">
        <v>60</v>
      </c>
      <c r="E30" s="712" t="s">
        <v>61</v>
      </c>
      <c r="F30" s="713"/>
      <c r="G30" s="713"/>
      <c r="H30" s="713"/>
      <c r="I30" s="713"/>
      <c r="J30" s="713"/>
      <c r="K30" s="713"/>
      <c r="L30" s="713"/>
      <c r="M30" s="713"/>
      <c r="N30" s="713"/>
      <c r="O30" s="713"/>
      <c r="P30" s="713"/>
      <c r="Q30" s="713"/>
      <c r="R30" s="713"/>
      <c r="S30" s="713"/>
      <c r="T30" s="713"/>
      <c r="U30" s="713"/>
      <c r="V30" s="713"/>
      <c r="W30" s="713"/>
      <c r="X30" s="714"/>
      <c r="Y30" s="701" t="s">
        <v>64</v>
      </c>
      <c r="Z30" s="703" t="s">
        <v>66</v>
      </c>
      <c r="AA30" s="705" t="s">
        <v>68</v>
      </c>
    </row>
    <row r="31" spans="1:27" ht="23.25" customHeight="1" thickBot="1" x14ac:dyDescent="0.25">
      <c r="A31" s="699"/>
      <c r="B31" s="700"/>
      <c r="C31" s="700"/>
      <c r="D31" s="702"/>
      <c r="E31" s="50" t="s">
        <v>70</v>
      </c>
      <c r="F31" s="50" t="s">
        <v>72</v>
      </c>
      <c r="G31" s="50" t="s">
        <v>73</v>
      </c>
      <c r="H31" s="50" t="s">
        <v>74</v>
      </c>
      <c r="I31" s="51" t="s">
        <v>75</v>
      </c>
      <c r="J31" s="50" t="s">
        <v>76</v>
      </c>
      <c r="K31" s="50" t="s">
        <v>77</v>
      </c>
      <c r="L31" s="50" t="s">
        <v>78</v>
      </c>
      <c r="M31" s="50" t="s">
        <v>79</v>
      </c>
      <c r="N31" s="51" t="s">
        <v>80</v>
      </c>
      <c r="O31" s="50" t="s">
        <v>81</v>
      </c>
      <c r="P31" s="50" t="s">
        <v>82</v>
      </c>
      <c r="Q31" s="50" t="s">
        <v>83</v>
      </c>
      <c r="R31" s="50" t="s">
        <v>84</v>
      </c>
      <c r="S31" s="51" t="s">
        <v>85</v>
      </c>
      <c r="T31" s="50" t="s">
        <v>86</v>
      </c>
      <c r="U31" s="50" t="s">
        <v>87</v>
      </c>
      <c r="V31" s="50" t="s">
        <v>88</v>
      </c>
      <c r="W31" s="50" t="s">
        <v>89</v>
      </c>
      <c r="X31" s="52" t="s">
        <v>90</v>
      </c>
      <c r="Y31" s="702"/>
      <c r="Z31" s="704"/>
      <c r="AA31" s="706"/>
    </row>
    <row r="32" spans="1:27" ht="27.75" customHeight="1" thickBot="1" x14ac:dyDescent="0.3">
      <c r="A32" s="229" t="s">
        <v>93</v>
      </c>
      <c r="B32" s="230"/>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388"/>
    </row>
    <row r="33" spans="1:27" s="497" customFormat="1" ht="30" customHeight="1" thickBot="1" x14ac:dyDescent="0.25">
      <c r="A33" s="498" t="s">
        <v>100</v>
      </c>
      <c r="B33" s="499"/>
      <c r="C33" s="500"/>
      <c r="D33" s="501"/>
      <c r="E33" s="502"/>
      <c r="F33" s="502"/>
      <c r="G33" s="502"/>
      <c r="H33" s="540"/>
      <c r="I33" s="541"/>
      <c r="J33" s="502"/>
      <c r="K33" s="502"/>
      <c r="L33" s="502"/>
      <c r="M33" s="540"/>
      <c r="N33" s="541"/>
      <c r="O33" s="502"/>
      <c r="P33" s="502"/>
      <c r="Q33" s="502"/>
      <c r="R33" s="540"/>
      <c r="S33" s="541"/>
      <c r="T33" s="502"/>
      <c r="U33" s="502"/>
      <c r="V33" s="502"/>
      <c r="W33" s="540"/>
      <c r="X33" s="541"/>
      <c r="Y33" s="541"/>
      <c r="Z33" s="542"/>
      <c r="AA33" s="543"/>
    </row>
    <row r="34" spans="1:27" ht="26.25" thickBot="1" x14ac:dyDescent="0.25">
      <c r="A34" s="232">
        <v>1</v>
      </c>
      <c r="B34" s="233" t="s">
        <v>113</v>
      </c>
      <c r="C34" s="53" t="s">
        <v>115</v>
      </c>
      <c r="D34" s="54" t="s">
        <v>116</v>
      </c>
      <c r="E34" s="272"/>
      <c r="F34" s="273"/>
      <c r="G34" s="273"/>
      <c r="H34" s="132">
        <f>SUM(E34:G34)</f>
        <v>0</v>
      </c>
      <c r="I34" s="133">
        <f>H34*Z34</f>
        <v>0</v>
      </c>
      <c r="J34" s="272"/>
      <c r="K34" s="273"/>
      <c r="L34" s="273"/>
      <c r="M34" s="132">
        <f>SUM(J34:L34)</f>
        <v>0</v>
      </c>
      <c r="N34" s="133">
        <f>M34*Z34</f>
        <v>0</v>
      </c>
      <c r="O34" s="272"/>
      <c r="P34" s="273"/>
      <c r="Q34" s="273"/>
      <c r="R34" s="132">
        <f>SUM(O34:Q34)</f>
        <v>0</v>
      </c>
      <c r="S34" s="133">
        <f>R34*Z34</f>
        <v>0</v>
      </c>
      <c r="T34" s="272"/>
      <c r="U34" s="273"/>
      <c r="V34" s="273"/>
      <c r="W34" s="132">
        <f>SUM(T34:V34)</f>
        <v>0</v>
      </c>
      <c r="X34" s="133">
        <f>W34*Z34</f>
        <v>0</v>
      </c>
      <c r="Y34" s="133">
        <f>H34+M34+R34+W34</f>
        <v>0</v>
      </c>
      <c r="Z34" s="201">
        <v>139.36000000000001</v>
      </c>
      <c r="AA34" s="386">
        <f>Y34*Z34</f>
        <v>0</v>
      </c>
    </row>
    <row r="35" spans="1:27" s="497" customFormat="1" ht="30" customHeight="1" thickBot="1" x14ac:dyDescent="0.25">
      <c r="A35" s="488" t="s">
        <v>128</v>
      </c>
      <c r="B35" s="489"/>
      <c r="C35" s="490"/>
      <c r="D35" s="491"/>
      <c r="E35" s="492"/>
      <c r="F35" s="492"/>
      <c r="G35" s="492"/>
      <c r="H35" s="493"/>
      <c r="I35" s="494"/>
      <c r="J35" s="492"/>
      <c r="K35" s="492"/>
      <c r="L35" s="492"/>
      <c r="M35" s="493"/>
      <c r="N35" s="494"/>
      <c r="O35" s="492"/>
      <c r="P35" s="492"/>
      <c r="Q35" s="492"/>
      <c r="R35" s="493"/>
      <c r="S35" s="494"/>
      <c r="T35" s="492"/>
      <c r="U35" s="492"/>
      <c r="V35" s="492"/>
      <c r="W35" s="493"/>
      <c r="X35" s="494"/>
      <c r="Y35" s="494"/>
      <c r="Z35" s="495"/>
      <c r="AA35" s="496"/>
    </row>
    <row r="36" spans="1:27" ht="26.25" thickBot="1" x14ac:dyDescent="0.25">
      <c r="A36" s="234">
        <v>2</v>
      </c>
      <c r="B36" s="235" t="s">
        <v>12</v>
      </c>
      <c r="C36" s="55" t="s">
        <v>130</v>
      </c>
      <c r="D36" s="56" t="s">
        <v>132</v>
      </c>
      <c r="E36" s="275"/>
      <c r="F36" s="276"/>
      <c r="G36" s="276"/>
      <c r="H36" s="134">
        <f>SUM(E36:G36)</f>
        <v>0</v>
      </c>
      <c r="I36" s="135">
        <f>H36*Z36</f>
        <v>0</v>
      </c>
      <c r="J36" s="275"/>
      <c r="K36" s="276"/>
      <c r="L36" s="276"/>
      <c r="M36" s="134">
        <f>SUM(J36:L36)</f>
        <v>0</v>
      </c>
      <c r="N36" s="135">
        <f>M36*Z36</f>
        <v>0</v>
      </c>
      <c r="O36" s="278"/>
      <c r="P36" s="279"/>
      <c r="Q36" s="279"/>
      <c r="R36" s="134">
        <f>SUM(O36:Q36)</f>
        <v>0</v>
      </c>
      <c r="S36" s="135">
        <f>R36*Z36</f>
        <v>0</v>
      </c>
      <c r="T36" s="278"/>
      <c r="U36" s="279"/>
      <c r="V36" s="279"/>
      <c r="W36" s="134">
        <f>SUM(T36:V36)</f>
        <v>0</v>
      </c>
      <c r="X36" s="135">
        <f>W36*Z36</f>
        <v>0</v>
      </c>
      <c r="Y36" s="135">
        <f>H36+M36+R36+W36</f>
        <v>0</v>
      </c>
      <c r="Z36" s="202">
        <v>43.79</v>
      </c>
      <c r="AA36" s="389">
        <f>Y36*Z36</f>
        <v>0</v>
      </c>
    </row>
    <row r="37" spans="1:27" s="497" customFormat="1" ht="30" customHeight="1" thickBot="1" x14ac:dyDescent="0.25">
      <c r="A37" s="488" t="s">
        <v>135</v>
      </c>
      <c r="B37" s="489"/>
      <c r="C37" s="490"/>
      <c r="D37" s="491"/>
      <c r="E37" s="492"/>
      <c r="F37" s="492"/>
      <c r="G37" s="492"/>
      <c r="H37" s="493"/>
      <c r="I37" s="494"/>
      <c r="J37" s="492"/>
      <c r="K37" s="492"/>
      <c r="L37" s="492"/>
      <c r="M37" s="493"/>
      <c r="N37" s="494"/>
      <c r="O37" s="492"/>
      <c r="P37" s="492"/>
      <c r="Q37" s="492"/>
      <c r="R37" s="493"/>
      <c r="S37" s="494"/>
      <c r="T37" s="492"/>
      <c r="U37" s="492"/>
      <c r="V37" s="492"/>
      <c r="W37" s="493"/>
      <c r="X37" s="494"/>
      <c r="Y37" s="494"/>
      <c r="Z37" s="495"/>
      <c r="AA37" s="496"/>
    </row>
    <row r="38" spans="1:27" ht="14.25" x14ac:dyDescent="0.2">
      <c r="A38" s="234">
        <v>3</v>
      </c>
      <c r="B38" s="235" t="s">
        <v>136</v>
      </c>
      <c r="C38" s="475" t="s">
        <v>137</v>
      </c>
      <c r="D38" s="476" t="s">
        <v>132</v>
      </c>
      <c r="E38" s="275"/>
      <c r="F38" s="276"/>
      <c r="G38" s="276"/>
      <c r="H38" s="477">
        <f>SUM(E38:G38)</f>
        <v>0</v>
      </c>
      <c r="I38" s="478">
        <f>H38*Z38</f>
        <v>0</v>
      </c>
      <c r="J38" s="479"/>
      <c r="K38" s="480"/>
      <c r="L38" s="480"/>
      <c r="M38" s="477">
        <f>SUM(J38:L38)</f>
        <v>0</v>
      </c>
      <c r="N38" s="478">
        <f>M38*Z38</f>
        <v>0</v>
      </c>
      <c r="O38" s="278"/>
      <c r="P38" s="279"/>
      <c r="Q38" s="279"/>
      <c r="R38" s="477">
        <f>SUM(O38:Q38)</f>
        <v>0</v>
      </c>
      <c r="S38" s="478">
        <f>R38*Z38</f>
        <v>0</v>
      </c>
      <c r="T38" s="278"/>
      <c r="U38" s="279"/>
      <c r="V38" s="279"/>
      <c r="W38" s="477">
        <f>SUM(T38:V38)</f>
        <v>0</v>
      </c>
      <c r="X38" s="478">
        <f>W38*Z38</f>
        <v>0</v>
      </c>
      <c r="Y38" s="478">
        <f>H38+M38+R38+W38</f>
        <v>0</v>
      </c>
      <c r="Z38" s="481">
        <v>30.8</v>
      </c>
      <c r="AA38" s="482">
        <f>Y38*Z38</f>
        <v>0</v>
      </c>
    </row>
    <row r="39" spans="1:27" s="497" customFormat="1" ht="30" customHeight="1" thickBot="1" x14ac:dyDescent="0.25">
      <c r="A39" s="504" t="s">
        <v>142</v>
      </c>
      <c r="B39" s="505"/>
      <c r="C39" s="506"/>
      <c r="D39" s="507"/>
      <c r="E39" s="508"/>
      <c r="F39" s="508"/>
      <c r="G39" s="508"/>
      <c r="H39" s="509"/>
      <c r="I39" s="510"/>
      <c r="J39" s="508"/>
      <c r="K39" s="508"/>
      <c r="L39" s="508"/>
      <c r="M39" s="509"/>
      <c r="N39" s="510"/>
      <c r="O39" s="508"/>
      <c r="P39" s="508"/>
      <c r="Q39" s="508"/>
      <c r="R39" s="509"/>
      <c r="S39" s="510"/>
      <c r="T39" s="508"/>
      <c r="U39" s="508"/>
      <c r="V39" s="508"/>
      <c r="W39" s="509"/>
      <c r="X39" s="510"/>
      <c r="Y39" s="510"/>
      <c r="Z39" s="511"/>
      <c r="AA39" s="512"/>
    </row>
    <row r="40" spans="1:27" ht="27.75" customHeight="1" x14ac:dyDescent="0.2">
      <c r="A40" s="236">
        <v>4</v>
      </c>
      <c r="B40" s="237" t="s">
        <v>9</v>
      </c>
      <c r="C40" s="57" t="s">
        <v>143</v>
      </c>
      <c r="D40" s="58" t="s">
        <v>144</v>
      </c>
      <c r="E40" s="278"/>
      <c r="F40" s="279"/>
      <c r="G40" s="279"/>
      <c r="H40" s="136">
        <f>SUM(E40:G40)</f>
        <v>0</v>
      </c>
      <c r="I40" s="137">
        <f>H40*Z40</f>
        <v>0</v>
      </c>
      <c r="J40" s="278"/>
      <c r="K40" s="279"/>
      <c r="L40" s="279"/>
      <c r="M40" s="136">
        <f>SUM(J40:L40)</f>
        <v>0</v>
      </c>
      <c r="N40" s="137">
        <f>M40*Z40</f>
        <v>0</v>
      </c>
      <c r="O40" s="278"/>
      <c r="P40" s="279"/>
      <c r="Q40" s="279"/>
      <c r="R40" s="136">
        <f>SUM(O40:Q40)</f>
        <v>0</v>
      </c>
      <c r="S40" s="137">
        <f>R40*Z40</f>
        <v>0</v>
      </c>
      <c r="T40" s="278"/>
      <c r="U40" s="279"/>
      <c r="V40" s="279"/>
      <c r="W40" s="136">
        <f>SUM(T40:V40)</f>
        <v>0</v>
      </c>
      <c r="X40" s="137">
        <f>W40*Z40</f>
        <v>0</v>
      </c>
      <c r="Y40" s="137">
        <f>H40+M40+R40+W40</f>
        <v>0</v>
      </c>
      <c r="Z40" s="203">
        <v>847.82</v>
      </c>
      <c r="AA40" s="390">
        <f>Y40*Z40</f>
        <v>0</v>
      </c>
    </row>
    <row r="41" spans="1:27" ht="27.75" customHeight="1" x14ac:dyDescent="0.2">
      <c r="A41" s="238">
        <v>5</v>
      </c>
      <c r="B41" s="239" t="s">
        <v>22</v>
      </c>
      <c r="C41" s="59" t="s">
        <v>146</v>
      </c>
      <c r="D41" s="60" t="s">
        <v>148</v>
      </c>
      <c r="E41" s="275"/>
      <c r="F41" s="276"/>
      <c r="G41" s="276"/>
      <c r="H41" s="138">
        <f>SUM(E41:G41)</f>
        <v>0</v>
      </c>
      <c r="I41" s="139">
        <f>H41*Z41</f>
        <v>0</v>
      </c>
      <c r="J41" s="275"/>
      <c r="K41" s="276"/>
      <c r="L41" s="276"/>
      <c r="M41" s="138">
        <f>SUM(J41:L41)</f>
        <v>0</v>
      </c>
      <c r="N41" s="139">
        <f>M41*Z41</f>
        <v>0</v>
      </c>
      <c r="O41" s="275"/>
      <c r="P41" s="276"/>
      <c r="Q41" s="276"/>
      <c r="R41" s="138">
        <f>SUM(O41:Q41)</f>
        <v>0</v>
      </c>
      <c r="S41" s="139">
        <f>R41*Z41</f>
        <v>0</v>
      </c>
      <c r="T41" s="275"/>
      <c r="U41" s="276"/>
      <c r="V41" s="276"/>
      <c r="W41" s="138">
        <f>SUM(T41:V41)</f>
        <v>0</v>
      </c>
      <c r="X41" s="139">
        <f>W41*Z41</f>
        <v>0</v>
      </c>
      <c r="Y41" s="139">
        <f>H41+M41+R41+W41</f>
        <v>0</v>
      </c>
      <c r="Z41" s="204">
        <v>221</v>
      </c>
      <c r="AA41" s="391">
        <f>Y41*Z41</f>
        <v>0</v>
      </c>
    </row>
    <row r="42" spans="1:27" ht="27.75" customHeight="1" thickBot="1" x14ac:dyDescent="0.25">
      <c r="A42" s="240">
        <v>6</v>
      </c>
      <c r="B42" s="241" t="s">
        <v>23</v>
      </c>
      <c r="C42" s="61" t="s">
        <v>150</v>
      </c>
      <c r="D42" s="62" t="s">
        <v>148</v>
      </c>
      <c r="E42" s="280"/>
      <c r="F42" s="281"/>
      <c r="G42" s="281"/>
      <c r="H42" s="140">
        <f>SUM(E42:G42)</f>
        <v>0</v>
      </c>
      <c r="I42" s="141">
        <f>H42*Z42</f>
        <v>0</v>
      </c>
      <c r="J42" s="280"/>
      <c r="K42" s="281"/>
      <c r="L42" s="281"/>
      <c r="M42" s="140">
        <f>SUM(J42:L42)</f>
        <v>0</v>
      </c>
      <c r="N42" s="141">
        <f>M42*Z42</f>
        <v>0</v>
      </c>
      <c r="O42" s="280"/>
      <c r="P42" s="281"/>
      <c r="Q42" s="281"/>
      <c r="R42" s="140">
        <f>SUM(O42:Q42)</f>
        <v>0</v>
      </c>
      <c r="S42" s="141">
        <f>R42*Z42</f>
        <v>0</v>
      </c>
      <c r="T42" s="280"/>
      <c r="U42" s="281"/>
      <c r="V42" s="281"/>
      <c r="W42" s="140">
        <f>SUM(T42:V42)</f>
        <v>0</v>
      </c>
      <c r="X42" s="141">
        <f>W42*Z42</f>
        <v>0</v>
      </c>
      <c r="Y42" s="141">
        <f>H42+M42+R42+W42</f>
        <v>0</v>
      </c>
      <c r="Z42" s="205">
        <v>208.52</v>
      </c>
      <c r="AA42" s="392">
        <f>Y42*Z42</f>
        <v>0</v>
      </c>
    </row>
    <row r="43" spans="1:27" s="497" customFormat="1" ht="30" customHeight="1" collapsed="1" thickBot="1" x14ac:dyDescent="0.25">
      <c r="A43" s="488" t="s">
        <v>155</v>
      </c>
      <c r="B43" s="489"/>
      <c r="C43" s="490"/>
      <c r="D43" s="491"/>
      <c r="E43" s="492"/>
      <c r="F43" s="492"/>
      <c r="G43" s="492"/>
      <c r="H43" s="493"/>
      <c r="I43" s="494"/>
      <c r="J43" s="492"/>
      <c r="K43" s="492"/>
      <c r="L43" s="492"/>
      <c r="M43" s="493"/>
      <c r="N43" s="494"/>
      <c r="O43" s="492"/>
      <c r="P43" s="492"/>
      <c r="Q43" s="492"/>
      <c r="R43" s="493"/>
      <c r="S43" s="494"/>
      <c r="T43" s="492"/>
      <c r="U43" s="492"/>
      <c r="V43" s="492"/>
      <c r="W43" s="493"/>
      <c r="X43" s="494"/>
      <c r="Y43" s="494"/>
      <c r="Z43" s="495"/>
      <c r="AA43" s="496"/>
    </row>
    <row r="44" spans="1:27" s="521" customFormat="1" ht="22.5" customHeight="1" x14ac:dyDescent="0.25">
      <c r="A44" s="647">
        <v>7</v>
      </c>
      <c r="B44" s="648" t="s">
        <v>25</v>
      </c>
      <c r="C44" s="514" t="s">
        <v>157</v>
      </c>
      <c r="D44" s="513" t="s">
        <v>158</v>
      </c>
      <c r="E44" s="515"/>
      <c r="F44" s="516"/>
      <c r="G44" s="516"/>
      <c r="H44" s="517">
        <f t="shared" ref="H44:H65" si="0">SUM(E44:G44)</f>
        <v>0</v>
      </c>
      <c r="I44" s="518">
        <f t="shared" ref="I44:I65" si="1">H44*Z44</f>
        <v>0</v>
      </c>
      <c r="J44" s="515"/>
      <c r="K44" s="516"/>
      <c r="L44" s="516"/>
      <c r="M44" s="517">
        <f t="shared" ref="M44:M65" si="2">SUM(J44:L44)</f>
        <v>0</v>
      </c>
      <c r="N44" s="518">
        <f t="shared" ref="N44:N65" si="3">M44*Z44</f>
        <v>0</v>
      </c>
      <c r="O44" s="515"/>
      <c r="P44" s="516"/>
      <c r="Q44" s="516"/>
      <c r="R44" s="517">
        <f t="shared" ref="R44:R65" si="4">SUM(O44:Q44)</f>
        <v>0</v>
      </c>
      <c r="S44" s="518">
        <f t="shared" ref="S44:S65" si="5">R44*Z44</f>
        <v>0</v>
      </c>
      <c r="T44" s="515"/>
      <c r="U44" s="516"/>
      <c r="V44" s="516"/>
      <c r="W44" s="517">
        <f t="shared" ref="W44:W65" si="6">SUM(T44:V44)</f>
        <v>0</v>
      </c>
      <c r="X44" s="518">
        <f t="shared" ref="X44:X65" si="7">W44*Z44</f>
        <v>0</v>
      </c>
      <c r="Y44" s="518">
        <f t="shared" ref="Y44:Y65" si="8">H44+M44+R44+W44</f>
        <v>0</v>
      </c>
      <c r="Z44" s="519">
        <v>83.72</v>
      </c>
      <c r="AA44" s="520">
        <f t="shared" ref="AA44:AA65" si="9">Y44*Z44</f>
        <v>0</v>
      </c>
    </row>
    <row r="45" spans="1:27" ht="27.75" customHeight="1" x14ac:dyDescent="0.2">
      <c r="A45" s="238">
        <v>8</v>
      </c>
      <c r="B45" s="244" t="s">
        <v>45</v>
      </c>
      <c r="C45" s="65" t="s">
        <v>176</v>
      </c>
      <c r="D45" s="66" t="s">
        <v>148</v>
      </c>
      <c r="E45" s="275"/>
      <c r="F45" s="276"/>
      <c r="G45" s="276"/>
      <c r="H45" s="138">
        <f t="shared" si="0"/>
        <v>0</v>
      </c>
      <c r="I45" s="139">
        <f t="shared" si="1"/>
        <v>0</v>
      </c>
      <c r="J45" s="275"/>
      <c r="K45" s="276"/>
      <c r="L45" s="276"/>
      <c r="M45" s="138">
        <f t="shared" si="2"/>
        <v>0</v>
      </c>
      <c r="N45" s="139">
        <f t="shared" si="3"/>
        <v>0</v>
      </c>
      <c r="O45" s="275"/>
      <c r="P45" s="276"/>
      <c r="Q45" s="276"/>
      <c r="R45" s="138">
        <f t="shared" si="4"/>
        <v>0</v>
      </c>
      <c r="S45" s="139">
        <f t="shared" si="5"/>
        <v>0</v>
      </c>
      <c r="T45" s="275"/>
      <c r="U45" s="276"/>
      <c r="V45" s="276"/>
      <c r="W45" s="138">
        <f t="shared" si="6"/>
        <v>0</v>
      </c>
      <c r="X45" s="139">
        <f t="shared" si="7"/>
        <v>0</v>
      </c>
      <c r="Y45" s="139">
        <f t="shared" si="8"/>
        <v>0</v>
      </c>
      <c r="Z45" s="206">
        <v>682.24</v>
      </c>
      <c r="AA45" s="391">
        <f t="shared" si="9"/>
        <v>0</v>
      </c>
    </row>
    <row r="46" spans="1:27" ht="27.75" customHeight="1" x14ac:dyDescent="0.2">
      <c r="A46" s="245">
        <v>9</v>
      </c>
      <c r="B46" s="239" t="s">
        <v>47</v>
      </c>
      <c r="C46" s="59" t="s">
        <v>184</v>
      </c>
      <c r="D46" s="60" t="s">
        <v>148</v>
      </c>
      <c r="E46" s="275"/>
      <c r="F46" s="276"/>
      <c r="G46" s="276"/>
      <c r="H46" s="138">
        <f t="shared" si="0"/>
        <v>0</v>
      </c>
      <c r="I46" s="139">
        <f t="shared" si="1"/>
        <v>0</v>
      </c>
      <c r="J46" s="275"/>
      <c r="K46" s="276"/>
      <c r="L46" s="276"/>
      <c r="M46" s="138">
        <f t="shared" si="2"/>
        <v>0</v>
      </c>
      <c r="N46" s="139">
        <f t="shared" si="3"/>
        <v>0</v>
      </c>
      <c r="O46" s="275"/>
      <c r="P46" s="276"/>
      <c r="Q46" s="276"/>
      <c r="R46" s="138">
        <f t="shared" si="4"/>
        <v>0</v>
      </c>
      <c r="S46" s="139">
        <f t="shared" si="5"/>
        <v>0</v>
      </c>
      <c r="T46" s="275"/>
      <c r="U46" s="276"/>
      <c r="V46" s="276"/>
      <c r="W46" s="138">
        <f t="shared" si="6"/>
        <v>0</v>
      </c>
      <c r="X46" s="139">
        <f t="shared" si="7"/>
        <v>0</v>
      </c>
      <c r="Y46" s="139">
        <f t="shared" si="8"/>
        <v>0</v>
      </c>
      <c r="Z46" s="206">
        <v>1029.6000000000001</v>
      </c>
      <c r="AA46" s="391">
        <f t="shared" si="9"/>
        <v>0</v>
      </c>
    </row>
    <row r="47" spans="1:27" ht="27.75" customHeight="1" x14ac:dyDescent="0.2">
      <c r="A47" s="245">
        <v>10</v>
      </c>
      <c r="B47" s="239" t="s">
        <v>48</v>
      </c>
      <c r="C47" s="59" t="s">
        <v>192</v>
      </c>
      <c r="D47" s="60" t="s">
        <v>148</v>
      </c>
      <c r="E47" s="275"/>
      <c r="F47" s="276"/>
      <c r="G47" s="276"/>
      <c r="H47" s="138">
        <f t="shared" si="0"/>
        <v>0</v>
      </c>
      <c r="I47" s="139">
        <f t="shared" si="1"/>
        <v>0</v>
      </c>
      <c r="J47" s="275"/>
      <c r="K47" s="276"/>
      <c r="L47" s="276"/>
      <c r="M47" s="138">
        <f t="shared" si="2"/>
        <v>0</v>
      </c>
      <c r="N47" s="139">
        <f t="shared" si="3"/>
        <v>0</v>
      </c>
      <c r="O47" s="275"/>
      <c r="P47" s="276"/>
      <c r="Q47" s="276"/>
      <c r="R47" s="138">
        <f t="shared" si="4"/>
        <v>0</v>
      </c>
      <c r="S47" s="139">
        <f t="shared" si="5"/>
        <v>0</v>
      </c>
      <c r="T47" s="275"/>
      <c r="U47" s="276"/>
      <c r="V47" s="276"/>
      <c r="W47" s="138">
        <f t="shared" si="6"/>
        <v>0</v>
      </c>
      <c r="X47" s="139">
        <f t="shared" si="7"/>
        <v>0</v>
      </c>
      <c r="Y47" s="139">
        <f t="shared" si="8"/>
        <v>0</v>
      </c>
      <c r="Z47" s="206">
        <v>1528.8</v>
      </c>
      <c r="AA47" s="391">
        <f t="shared" si="9"/>
        <v>0</v>
      </c>
    </row>
    <row r="48" spans="1:27" ht="27.75" customHeight="1" x14ac:dyDescent="0.2">
      <c r="A48" s="245">
        <v>11</v>
      </c>
      <c r="B48" s="239" t="s">
        <v>49</v>
      </c>
      <c r="C48" s="59" t="s">
        <v>199</v>
      </c>
      <c r="D48" s="60" t="s">
        <v>148</v>
      </c>
      <c r="E48" s="275"/>
      <c r="F48" s="276"/>
      <c r="G48" s="276"/>
      <c r="H48" s="138">
        <f t="shared" si="0"/>
        <v>0</v>
      </c>
      <c r="I48" s="139">
        <f t="shared" si="1"/>
        <v>0</v>
      </c>
      <c r="J48" s="275"/>
      <c r="K48" s="276"/>
      <c r="L48" s="276"/>
      <c r="M48" s="138">
        <f t="shared" si="2"/>
        <v>0</v>
      </c>
      <c r="N48" s="139">
        <f t="shared" si="3"/>
        <v>0</v>
      </c>
      <c r="O48" s="275"/>
      <c r="P48" s="276"/>
      <c r="Q48" s="276"/>
      <c r="R48" s="138">
        <f t="shared" si="4"/>
        <v>0</v>
      </c>
      <c r="S48" s="139">
        <f t="shared" si="5"/>
        <v>0</v>
      </c>
      <c r="T48" s="275"/>
      <c r="U48" s="276"/>
      <c r="V48" s="276"/>
      <c r="W48" s="138">
        <f t="shared" si="6"/>
        <v>0</v>
      </c>
      <c r="X48" s="139">
        <f t="shared" si="7"/>
        <v>0</v>
      </c>
      <c r="Y48" s="139">
        <f t="shared" si="8"/>
        <v>0</v>
      </c>
      <c r="Z48" s="206">
        <v>906.36</v>
      </c>
      <c r="AA48" s="391">
        <f t="shared" si="9"/>
        <v>0</v>
      </c>
    </row>
    <row r="49" spans="1:27" ht="27.75" customHeight="1" x14ac:dyDescent="0.2">
      <c r="A49" s="245">
        <v>12</v>
      </c>
      <c r="B49" s="239" t="s">
        <v>50</v>
      </c>
      <c r="C49" s="59" t="s">
        <v>207</v>
      </c>
      <c r="D49" s="60" t="s">
        <v>148</v>
      </c>
      <c r="E49" s="275"/>
      <c r="F49" s="276"/>
      <c r="G49" s="276"/>
      <c r="H49" s="138">
        <f t="shared" si="0"/>
        <v>0</v>
      </c>
      <c r="I49" s="139">
        <f t="shared" si="1"/>
        <v>0</v>
      </c>
      <c r="J49" s="275"/>
      <c r="K49" s="276"/>
      <c r="L49" s="276"/>
      <c r="M49" s="138">
        <f t="shared" si="2"/>
        <v>0</v>
      </c>
      <c r="N49" s="139">
        <f t="shared" si="3"/>
        <v>0</v>
      </c>
      <c r="O49" s="275"/>
      <c r="P49" s="276"/>
      <c r="Q49" s="276"/>
      <c r="R49" s="138">
        <f t="shared" si="4"/>
        <v>0</v>
      </c>
      <c r="S49" s="139">
        <f t="shared" si="5"/>
        <v>0</v>
      </c>
      <c r="T49" s="275"/>
      <c r="U49" s="276"/>
      <c r="V49" s="276"/>
      <c r="W49" s="138">
        <f t="shared" si="6"/>
        <v>0</v>
      </c>
      <c r="X49" s="139">
        <f t="shared" si="7"/>
        <v>0</v>
      </c>
      <c r="Y49" s="139">
        <f t="shared" si="8"/>
        <v>0</v>
      </c>
      <c r="Z49" s="206">
        <v>884</v>
      </c>
      <c r="AA49" s="391">
        <f t="shared" si="9"/>
        <v>0</v>
      </c>
    </row>
    <row r="50" spans="1:27" ht="27.75" customHeight="1" x14ac:dyDescent="0.2">
      <c r="A50" s="245">
        <v>13</v>
      </c>
      <c r="B50" s="239" t="s">
        <v>52</v>
      </c>
      <c r="C50" s="59" t="s">
        <v>211</v>
      </c>
      <c r="D50" s="60" t="s">
        <v>148</v>
      </c>
      <c r="E50" s="275"/>
      <c r="F50" s="276"/>
      <c r="G50" s="276"/>
      <c r="H50" s="138">
        <f t="shared" si="0"/>
        <v>0</v>
      </c>
      <c r="I50" s="139">
        <f t="shared" si="1"/>
        <v>0</v>
      </c>
      <c r="J50" s="275"/>
      <c r="K50" s="276"/>
      <c r="L50" s="276"/>
      <c r="M50" s="138">
        <f t="shared" si="2"/>
        <v>0</v>
      </c>
      <c r="N50" s="139">
        <f t="shared" si="3"/>
        <v>0</v>
      </c>
      <c r="O50" s="275"/>
      <c r="P50" s="276"/>
      <c r="Q50" s="276"/>
      <c r="R50" s="138">
        <f t="shared" si="4"/>
        <v>0</v>
      </c>
      <c r="S50" s="139">
        <f t="shared" si="5"/>
        <v>0</v>
      </c>
      <c r="T50" s="275"/>
      <c r="U50" s="276"/>
      <c r="V50" s="276"/>
      <c r="W50" s="138">
        <f t="shared" si="6"/>
        <v>0</v>
      </c>
      <c r="X50" s="139">
        <f t="shared" si="7"/>
        <v>0</v>
      </c>
      <c r="Y50" s="139">
        <f t="shared" si="8"/>
        <v>0</v>
      </c>
      <c r="Z50" s="206">
        <v>1508</v>
      </c>
      <c r="AA50" s="391">
        <f t="shared" si="9"/>
        <v>0</v>
      </c>
    </row>
    <row r="51" spans="1:27" ht="27.75" customHeight="1" x14ac:dyDescent="0.2">
      <c r="A51" s="245">
        <v>14</v>
      </c>
      <c r="B51" s="246" t="s">
        <v>212</v>
      </c>
      <c r="C51" s="67" t="s">
        <v>213</v>
      </c>
      <c r="D51" s="68" t="s">
        <v>214</v>
      </c>
      <c r="E51" s="272"/>
      <c r="F51" s="273"/>
      <c r="G51" s="273"/>
      <c r="H51" s="132">
        <f t="shared" si="0"/>
        <v>0</v>
      </c>
      <c r="I51" s="133">
        <f t="shared" si="1"/>
        <v>0</v>
      </c>
      <c r="J51" s="272"/>
      <c r="K51" s="273"/>
      <c r="L51" s="273"/>
      <c r="M51" s="132">
        <f t="shared" si="2"/>
        <v>0</v>
      </c>
      <c r="N51" s="133">
        <f t="shared" si="3"/>
        <v>0</v>
      </c>
      <c r="O51" s="272"/>
      <c r="P51" s="273"/>
      <c r="Q51" s="273"/>
      <c r="R51" s="132">
        <f t="shared" si="4"/>
        <v>0</v>
      </c>
      <c r="S51" s="133">
        <f t="shared" si="5"/>
        <v>0</v>
      </c>
      <c r="T51" s="272"/>
      <c r="U51" s="273"/>
      <c r="V51" s="273"/>
      <c r="W51" s="132">
        <f t="shared" si="6"/>
        <v>0</v>
      </c>
      <c r="X51" s="133">
        <f t="shared" si="7"/>
        <v>0</v>
      </c>
      <c r="Y51" s="133">
        <f t="shared" si="8"/>
        <v>0</v>
      </c>
      <c r="Z51" s="201">
        <v>794.96</v>
      </c>
      <c r="AA51" s="386">
        <f t="shared" si="9"/>
        <v>0</v>
      </c>
    </row>
    <row r="52" spans="1:27" ht="27.75" customHeight="1" x14ac:dyDescent="0.2">
      <c r="A52" s="245">
        <v>15</v>
      </c>
      <c r="B52" s="248" t="s">
        <v>216</v>
      </c>
      <c r="C52" s="69" t="s">
        <v>217</v>
      </c>
      <c r="D52" s="70" t="s">
        <v>218</v>
      </c>
      <c r="E52" s="282"/>
      <c r="F52" s="283"/>
      <c r="G52" s="283"/>
      <c r="H52" s="146">
        <f t="shared" si="0"/>
        <v>0</v>
      </c>
      <c r="I52" s="147">
        <f t="shared" si="1"/>
        <v>0</v>
      </c>
      <c r="J52" s="282"/>
      <c r="K52" s="283"/>
      <c r="L52" s="283"/>
      <c r="M52" s="146">
        <f t="shared" si="2"/>
        <v>0</v>
      </c>
      <c r="N52" s="147">
        <f t="shared" si="3"/>
        <v>0</v>
      </c>
      <c r="O52" s="282"/>
      <c r="P52" s="283"/>
      <c r="Q52" s="283"/>
      <c r="R52" s="146">
        <f t="shared" si="4"/>
        <v>0</v>
      </c>
      <c r="S52" s="147">
        <f t="shared" si="5"/>
        <v>0</v>
      </c>
      <c r="T52" s="282"/>
      <c r="U52" s="283"/>
      <c r="V52" s="283"/>
      <c r="W52" s="146">
        <f t="shared" si="6"/>
        <v>0</v>
      </c>
      <c r="X52" s="147">
        <f t="shared" si="7"/>
        <v>0</v>
      </c>
      <c r="Y52" s="147">
        <f t="shared" si="8"/>
        <v>0</v>
      </c>
      <c r="Z52" s="207">
        <v>37.06</v>
      </c>
      <c r="AA52" s="394">
        <f t="shared" si="9"/>
        <v>0</v>
      </c>
    </row>
    <row r="53" spans="1:27" ht="27.75" customHeight="1" x14ac:dyDescent="0.2">
      <c r="A53" s="245">
        <v>16</v>
      </c>
      <c r="B53" s="248" t="s">
        <v>220</v>
      </c>
      <c r="C53" s="69" t="s">
        <v>221</v>
      </c>
      <c r="D53" s="70" t="s">
        <v>218</v>
      </c>
      <c r="E53" s="282"/>
      <c r="F53" s="283"/>
      <c r="G53" s="283"/>
      <c r="H53" s="146">
        <f t="shared" si="0"/>
        <v>0</v>
      </c>
      <c r="I53" s="147">
        <f t="shared" si="1"/>
        <v>0</v>
      </c>
      <c r="J53" s="282"/>
      <c r="K53" s="283"/>
      <c r="L53" s="283"/>
      <c r="M53" s="146">
        <f t="shared" si="2"/>
        <v>0</v>
      </c>
      <c r="N53" s="147">
        <f t="shared" si="3"/>
        <v>0</v>
      </c>
      <c r="O53" s="282"/>
      <c r="P53" s="283"/>
      <c r="Q53" s="283"/>
      <c r="R53" s="146">
        <f t="shared" si="4"/>
        <v>0</v>
      </c>
      <c r="S53" s="147">
        <f t="shared" si="5"/>
        <v>0</v>
      </c>
      <c r="T53" s="282"/>
      <c r="U53" s="283"/>
      <c r="V53" s="283"/>
      <c r="W53" s="146">
        <f t="shared" si="6"/>
        <v>0</v>
      </c>
      <c r="X53" s="147">
        <f t="shared" si="7"/>
        <v>0</v>
      </c>
      <c r="Y53" s="147">
        <f t="shared" si="8"/>
        <v>0</v>
      </c>
      <c r="Z53" s="207">
        <v>59.28</v>
      </c>
      <c r="AA53" s="394">
        <f t="shared" si="9"/>
        <v>0</v>
      </c>
    </row>
    <row r="54" spans="1:27" ht="27.75" customHeight="1" x14ac:dyDescent="0.2">
      <c r="A54" s="245">
        <v>17</v>
      </c>
      <c r="B54" s="248" t="s">
        <v>224</v>
      </c>
      <c r="C54" s="69" t="s">
        <v>225</v>
      </c>
      <c r="D54" s="70" t="s">
        <v>218</v>
      </c>
      <c r="E54" s="282"/>
      <c r="F54" s="283"/>
      <c r="G54" s="283"/>
      <c r="H54" s="146">
        <f t="shared" si="0"/>
        <v>0</v>
      </c>
      <c r="I54" s="147">
        <f t="shared" si="1"/>
        <v>0</v>
      </c>
      <c r="J54" s="282"/>
      <c r="K54" s="283"/>
      <c r="L54" s="283"/>
      <c r="M54" s="146">
        <f t="shared" si="2"/>
        <v>0</v>
      </c>
      <c r="N54" s="147">
        <f t="shared" si="3"/>
        <v>0</v>
      </c>
      <c r="O54" s="282"/>
      <c r="P54" s="283"/>
      <c r="Q54" s="283"/>
      <c r="R54" s="146">
        <f t="shared" si="4"/>
        <v>0</v>
      </c>
      <c r="S54" s="147">
        <f t="shared" si="5"/>
        <v>0</v>
      </c>
      <c r="T54" s="282"/>
      <c r="U54" s="283"/>
      <c r="V54" s="283"/>
      <c r="W54" s="146">
        <f t="shared" si="6"/>
        <v>0</v>
      </c>
      <c r="X54" s="147">
        <f t="shared" si="7"/>
        <v>0</v>
      </c>
      <c r="Y54" s="147">
        <f t="shared" si="8"/>
        <v>0</v>
      </c>
      <c r="Z54" s="207">
        <v>47.73</v>
      </c>
      <c r="AA54" s="394">
        <f t="shared" si="9"/>
        <v>0</v>
      </c>
    </row>
    <row r="55" spans="1:27" ht="27.75" customHeight="1" x14ac:dyDescent="0.2">
      <c r="A55" s="245">
        <v>18</v>
      </c>
      <c r="B55" s="248" t="s">
        <v>230</v>
      </c>
      <c r="C55" s="69" t="s">
        <v>231</v>
      </c>
      <c r="D55" s="70" t="s">
        <v>232</v>
      </c>
      <c r="E55" s="282"/>
      <c r="F55" s="283"/>
      <c r="G55" s="283"/>
      <c r="H55" s="146">
        <f t="shared" si="0"/>
        <v>0</v>
      </c>
      <c r="I55" s="147">
        <f t="shared" si="1"/>
        <v>0</v>
      </c>
      <c r="J55" s="282"/>
      <c r="K55" s="283"/>
      <c r="L55" s="283"/>
      <c r="M55" s="146">
        <f t="shared" si="2"/>
        <v>0</v>
      </c>
      <c r="N55" s="147">
        <f t="shared" si="3"/>
        <v>0</v>
      </c>
      <c r="O55" s="282"/>
      <c r="P55" s="283"/>
      <c r="Q55" s="283"/>
      <c r="R55" s="146">
        <f t="shared" si="4"/>
        <v>0</v>
      </c>
      <c r="S55" s="147">
        <f t="shared" si="5"/>
        <v>0</v>
      </c>
      <c r="T55" s="282"/>
      <c r="U55" s="283"/>
      <c r="V55" s="283"/>
      <c r="W55" s="146">
        <f t="shared" si="6"/>
        <v>0</v>
      </c>
      <c r="X55" s="147">
        <f t="shared" si="7"/>
        <v>0</v>
      </c>
      <c r="Y55" s="147">
        <f t="shared" si="8"/>
        <v>0</v>
      </c>
      <c r="Z55" s="207">
        <v>12.04</v>
      </c>
      <c r="AA55" s="394">
        <f t="shared" si="9"/>
        <v>0</v>
      </c>
    </row>
    <row r="56" spans="1:27" ht="27.75" customHeight="1" x14ac:dyDescent="0.2">
      <c r="A56" s="245">
        <v>19</v>
      </c>
      <c r="B56" s="244" t="s">
        <v>236</v>
      </c>
      <c r="C56" s="71" t="s">
        <v>237</v>
      </c>
      <c r="D56" s="72" t="s">
        <v>238</v>
      </c>
      <c r="E56" s="284"/>
      <c r="F56" s="285"/>
      <c r="G56" s="285"/>
      <c r="H56" s="152">
        <f t="shared" si="0"/>
        <v>0</v>
      </c>
      <c r="I56" s="153">
        <f t="shared" si="1"/>
        <v>0</v>
      </c>
      <c r="J56" s="284"/>
      <c r="K56" s="285"/>
      <c r="L56" s="285"/>
      <c r="M56" s="152">
        <f t="shared" si="2"/>
        <v>0</v>
      </c>
      <c r="N56" s="153">
        <f t="shared" si="3"/>
        <v>0</v>
      </c>
      <c r="O56" s="284"/>
      <c r="P56" s="285"/>
      <c r="Q56" s="285"/>
      <c r="R56" s="152">
        <f t="shared" si="4"/>
        <v>0</v>
      </c>
      <c r="S56" s="153">
        <f t="shared" si="5"/>
        <v>0</v>
      </c>
      <c r="T56" s="284"/>
      <c r="U56" s="285"/>
      <c r="V56" s="285"/>
      <c r="W56" s="152">
        <f t="shared" si="6"/>
        <v>0</v>
      </c>
      <c r="X56" s="153">
        <f t="shared" si="7"/>
        <v>0</v>
      </c>
      <c r="Y56" s="153">
        <f t="shared" si="8"/>
        <v>0</v>
      </c>
      <c r="Z56" s="208">
        <v>170.56</v>
      </c>
      <c r="AA56" s="395">
        <f t="shared" si="9"/>
        <v>0</v>
      </c>
    </row>
    <row r="57" spans="1:27" ht="27.75" customHeight="1" x14ac:dyDescent="0.2">
      <c r="A57" s="245">
        <v>20</v>
      </c>
      <c r="B57" s="239" t="s">
        <v>241</v>
      </c>
      <c r="C57" s="73" t="s">
        <v>242</v>
      </c>
      <c r="D57" s="74" t="s">
        <v>238</v>
      </c>
      <c r="E57" s="284"/>
      <c r="F57" s="285"/>
      <c r="G57" s="285"/>
      <c r="H57" s="152">
        <f t="shared" si="0"/>
        <v>0</v>
      </c>
      <c r="I57" s="153">
        <f t="shared" si="1"/>
        <v>0</v>
      </c>
      <c r="J57" s="284"/>
      <c r="K57" s="285"/>
      <c r="L57" s="285"/>
      <c r="M57" s="152">
        <f t="shared" si="2"/>
        <v>0</v>
      </c>
      <c r="N57" s="153">
        <f t="shared" si="3"/>
        <v>0</v>
      </c>
      <c r="O57" s="284"/>
      <c r="P57" s="285"/>
      <c r="Q57" s="285"/>
      <c r="R57" s="152">
        <f t="shared" si="4"/>
        <v>0</v>
      </c>
      <c r="S57" s="153">
        <f t="shared" si="5"/>
        <v>0</v>
      </c>
      <c r="T57" s="284"/>
      <c r="U57" s="285"/>
      <c r="V57" s="285"/>
      <c r="W57" s="152">
        <f t="shared" si="6"/>
        <v>0</v>
      </c>
      <c r="X57" s="153">
        <f t="shared" si="7"/>
        <v>0</v>
      </c>
      <c r="Y57" s="153">
        <f t="shared" si="8"/>
        <v>0</v>
      </c>
      <c r="Z57" s="208">
        <v>181.42</v>
      </c>
      <c r="AA57" s="395">
        <f t="shared" si="9"/>
        <v>0</v>
      </c>
    </row>
    <row r="58" spans="1:27" ht="27.75" customHeight="1" x14ac:dyDescent="0.2">
      <c r="A58" s="245">
        <v>21</v>
      </c>
      <c r="B58" s="239" t="s">
        <v>243</v>
      </c>
      <c r="C58" s="73" t="s">
        <v>244</v>
      </c>
      <c r="D58" s="74" t="s">
        <v>238</v>
      </c>
      <c r="E58" s="284"/>
      <c r="F58" s="285"/>
      <c r="G58" s="285"/>
      <c r="H58" s="152">
        <f t="shared" si="0"/>
        <v>0</v>
      </c>
      <c r="I58" s="153">
        <f t="shared" si="1"/>
        <v>0</v>
      </c>
      <c r="J58" s="284"/>
      <c r="K58" s="285"/>
      <c r="L58" s="285"/>
      <c r="M58" s="152">
        <f t="shared" si="2"/>
        <v>0</v>
      </c>
      <c r="N58" s="153">
        <f t="shared" si="3"/>
        <v>0</v>
      </c>
      <c r="O58" s="284"/>
      <c r="P58" s="285"/>
      <c r="Q58" s="285"/>
      <c r="R58" s="152">
        <f t="shared" si="4"/>
        <v>0</v>
      </c>
      <c r="S58" s="153">
        <f t="shared" si="5"/>
        <v>0</v>
      </c>
      <c r="T58" s="284"/>
      <c r="U58" s="285"/>
      <c r="V58" s="285"/>
      <c r="W58" s="152">
        <f t="shared" si="6"/>
        <v>0</v>
      </c>
      <c r="X58" s="153">
        <f t="shared" si="7"/>
        <v>0</v>
      </c>
      <c r="Y58" s="153">
        <f t="shared" si="8"/>
        <v>0</v>
      </c>
      <c r="Z58" s="208">
        <v>128.44</v>
      </c>
      <c r="AA58" s="395">
        <f t="shared" si="9"/>
        <v>0</v>
      </c>
    </row>
    <row r="59" spans="1:27" ht="27.75" customHeight="1" x14ac:dyDescent="0.2">
      <c r="A59" s="245">
        <v>22</v>
      </c>
      <c r="B59" s="246" t="s">
        <v>246</v>
      </c>
      <c r="C59" s="75" t="s">
        <v>247</v>
      </c>
      <c r="D59" s="76" t="s">
        <v>238</v>
      </c>
      <c r="E59" s="287"/>
      <c r="F59" s="288"/>
      <c r="G59" s="288"/>
      <c r="H59" s="150">
        <f t="shared" si="0"/>
        <v>0</v>
      </c>
      <c r="I59" s="151">
        <f t="shared" si="1"/>
        <v>0</v>
      </c>
      <c r="J59" s="287"/>
      <c r="K59" s="288"/>
      <c r="L59" s="288"/>
      <c r="M59" s="150">
        <f t="shared" si="2"/>
        <v>0</v>
      </c>
      <c r="N59" s="151">
        <f t="shared" si="3"/>
        <v>0</v>
      </c>
      <c r="O59" s="287"/>
      <c r="P59" s="288"/>
      <c r="Q59" s="288"/>
      <c r="R59" s="150">
        <f t="shared" si="4"/>
        <v>0</v>
      </c>
      <c r="S59" s="151">
        <f t="shared" si="5"/>
        <v>0</v>
      </c>
      <c r="T59" s="287"/>
      <c r="U59" s="288"/>
      <c r="V59" s="288"/>
      <c r="W59" s="150">
        <f t="shared" si="6"/>
        <v>0</v>
      </c>
      <c r="X59" s="151">
        <f t="shared" si="7"/>
        <v>0</v>
      </c>
      <c r="Y59" s="151">
        <f t="shared" si="8"/>
        <v>0</v>
      </c>
      <c r="Z59" s="209">
        <v>169.4</v>
      </c>
      <c r="AA59" s="396">
        <f t="shared" si="9"/>
        <v>0</v>
      </c>
    </row>
    <row r="60" spans="1:27" ht="27.75" customHeight="1" x14ac:dyDescent="0.2">
      <c r="A60" s="245">
        <v>23</v>
      </c>
      <c r="B60" s="248" t="s">
        <v>252</v>
      </c>
      <c r="C60" s="69" t="s">
        <v>253</v>
      </c>
      <c r="D60" s="70" t="s">
        <v>218</v>
      </c>
      <c r="E60" s="282"/>
      <c r="F60" s="283"/>
      <c r="G60" s="283"/>
      <c r="H60" s="146">
        <f t="shared" si="0"/>
        <v>0</v>
      </c>
      <c r="I60" s="147">
        <f t="shared" si="1"/>
        <v>0</v>
      </c>
      <c r="J60" s="282"/>
      <c r="K60" s="283"/>
      <c r="L60" s="283"/>
      <c r="M60" s="146">
        <f t="shared" si="2"/>
        <v>0</v>
      </c>
      <c r="N60" s="147">
        <f t="shared" si="3"/>
        <v>0</v>
      </c>
      <c r="O60" s="282"/>
      <c r="P60" s="283"/>
      <c r="Q60" s="283"/>
      <c r="R60" s="146">
        <f t="shared" si="4"/>
        <v>0</v>
      </c>
      <c r="S60" s="147">
        <f t="shared" si="5"/>
        <v>0</v>
      </c>
      <c r="T60" s="282"/>
      <c r="U60" s="283"/>
      <c r="V60" s="283"/>
      <c r="W60" s="146">
        <f t="shared" si="6"/>
        <v>0</v>
      </c>
      <c r="X60" s="147">
        <f t="shared" si="7"/>
        <v>0</v>
      </c>
      <c r="Y60" s="147">
        <f t="shared" si="8"/>
        <v>0</v>
      </c>
      <c r="Z60" s="207">
        <v>29.12</v>
      </c>
      <c r="AA60" s="394">
        <f t="shared" si="9"/>
        <v>0</v>
      </c>
    </row>
    <row r="61" spans="1:27" ht="27.75" customHeight="1" x14ac:dyDescent="0.2">
      <c r="A61" s="245">
        <v>24</v>
      </c>
      <c r="B61" s="248" t="s">
        <v>254</v>
      </c>
      <c r="C61" s="69" t="s">
        <v>255</v>
      </c>
      <c r="D61" s="70" t="s">
        <v>238</v>
      </c>
      <c r="E61" s="282"/>
      <c r="F61" s="283"/>
      <c r="G61" s="283"/>
      <c r="H61" s="146">
        <f t="shared" si="0"/>
        <v>0</v>
      </c>
      <c r="I61" s="147">
        <f t="shared" si="1"/>
        <v>0</v>
      </c>
      <c r="J61" s="282"/>
      <c r="K61" s="283"/>
      <c r="L61" s="283"/>
      <c r="M61" s="146">
        <f t="shared" si="2"/>
        <v>0</v>
      </c>
      <c r="N61" s="147">
        <f t="shared" si="3"/>
        <v>0</v>
      </c>
      <c r="O61" s="282"/>
      <c r="P61" s="283"/>
      <c r="Q61" s="283"/>
      <c r="R61" s="146">
        <f t="shared" si="4"/>
        <v>0</v>
      </c>
      <c r="S61" s="147">
        <f t="shared" si="5"/>
        <v>0</v>
      </c>
      <c r="T61" s="282"/>
      <c r="U61" s="283"/>
      <c r="V61" s="283"/>
      <c r="W61" s="146">
        <f t="shared" si="6"/>
        <v>0</v>
      </c>
      <c r="X61" s="147">
        <f t="shared" si="7"/>
        <v>0</v>
      </c>
      <c r="Y61" s="147">
        <f t="shared" si="8"/>
        <v>0</v>
      </c>
      <c r="Z61" s="207">
        <v>101.71</v>
      </c>
      <c r="AA61" s="394">
        <f t="shared" si="9"/>
        <v>0</v>
      </c>
    </row>
    <row r="62" spans="1:27" ht="27.75" customHeight="1" x14ac:dyDescent="0.2">
      <c r="A62" s="245">
        <v>25</v>
      </c>
      <c r="B62" s="248" t="s">
        <v>256</v>
      </c>
      <c r="C62" s="69" t="s">
        <v>257</v>
      </c>
      <c r="D62" s="70" t="s">
        <v>144</v>
      </c>
      <c r="E62" s="282"/>
      <c r="F62" s="283"/>
      <c r="G62" s="283"/>
      <c r="H62" s="146">
        <f t="shared" si="0"/>
        <v>0</v>
      </c>
      <c r="I62" s="147">
        <f t="shared" si="1"/>
        <v>0</v>
      </c>
      <c r="J62" s="282"/>
      <c r="K62" s="283"/>
      <c r="L62" s="283"/>
      <c r="M62" s="146">
        <f t="shared" si="2"/>
        <v>0</v>
      </c>
      <c r="N62" s="147">
        <f t="shared" si="3"/>
        <v>0</v>
      </c>
      <c r="O62" s="282"/>
      <c r="P62" s="283"/>
      <c r="Q62" s="283"/>
      <c r="R62" s="146">
        <f t="shared" si="4"/>
        <v>0</v>
      </c>
      <c r="S62" s="147">
        <f t="shared" si="5"/>
        <v>0</v>
      </c>
      <c r="T62" s="282"/>
      <c r="U62" s="283"/>
      <c r="V62" s="283"/>
      <c r="W62" s="146">
        <f t="shared" si="6"/>
        <v>0</v>
      </c>
      <c r="X62" s="147">
        <f t="shared" si="7"/>
        <v>0</v>
      </c>
      <c r="Y62" s="147">
        <f t="shared" si="8"/>
        <v>0</v>
      </c>
      <c r="Z62" s="207">
        <v>55.64</v>
      </c>
      <c r="AA62" s="394">
        <f t="shared" si="9"/>
        <v>0</v>
      </c>
    </row>
    <row r="63" spans="1:27" ht="27.75" customHeight="1" x14ac:dyDescent="0.2">
      <c r="A63" s="245">
        <v>26</v>
      </c>
      <c r="B63" s="248" t="s">
        <v>261</v>
      </c>
      <c r="C63" s="69" t="s">
        <v>262</v>
      </c>
      <c r="D63" s="70" t="s">
        <v>263</v>
      </c>
      <c r="E63" s="282"/>
      <c r="F63" s="283"/>
      <c r="G63" s="283"/>
      <c r="H63" s="146">
        <f t="shared" si="0"/>
        <v>0</v>
      </c>
      <c r="I63" s="147">
        <f t="shared" si="1"/>
        <v>0</v>
      </c>
      <c r="J63" s="282"/>
      <c r="K63" s="283"/>
      <c r="L63" s="283"/>
      <c r="M63" s="146">
        <f t="shared" si="2"/>
        <v>0</v>
      </c>
      <c r="N63" s="147">
        <f t="shared" si="3"/>
        <v>0</v>
      </c>
      <c r="O63" s="282"/>
      <c r="P63" s="283"/>
      <c r="Q63" s="283"/>
      <c r="R63" s="146">
        <f t="shared" si="4"/>
        <v>0</v>
      </c>
      <c r="S63" s="147">
        <f t="shared" si="5"/>
        <v>0</v>
      </c>
      <c r="T63" s="282"/>
      <c r="U63" s="283"/>
      <c r="V63" s="283"/>
      <c r="W63" s="146">
        <f t="shared" si="6"/>
        <v>0</v>
      </c>
      <c r="X63" s="147">
        <f t="shared" si="7"/>
        <v>0</v>
      </c>
      <c r="Y63" s="147">
        <f t="shared" si="8"/>
        <v>0</v>
      </c>
      <c r="Z63" s="207">
        <v>70.72</v>
      </c>
      <c r="AA63" s="394">
        <f t="shared" si="9"/>
        <v>0</v>
      </c>
    </row>
    <row r="64" spans="1:27" ht="25.5" x14ac:dyDescent="0.2">
      <c r="A64" s="245">
        <v>27</v>
      </c>
      <c r="B64" s="233" t="s">
        <v>265</v>
      </c>
      <c r="C64" s="77" t="s">
        <v>266</v>
      </c>
      <c r="D64" s="78" t="s">
        <v>263</v>
      </c>
      <c r="E64" s="287"/>
      <c r="F64" s="288"/>
      <c r="G64" s="288"/>
      <c r="H64" s="150">
        <f t="shared" si="0"/>
        <v>0</v>
      </c>
      <c r="I64" s="151">
        <f t="shared" si="1"/>
        <v>0</v>
      </c>
      <c r="J64" s="287"/>
      <c r="K64" s="288"/>
      <c r="L64" s="288"/>
      <c r="M64" s="150">
        <f t="shared" si="2"/>
        <v>0</v>
      </c>
      <c r="N64" s="151">
        <f t="shared" si="3"/>
        <v>0</v>
      </c>
      <c r="O64" s="287"/>
      <c r="P64" s="288"/>
      <c r="Q64" s="288"/>
      <c r="R64" s="150">
        <f t="shared" si="4"/>
        <v>0</v>
      </c>
      <c r="S64" s="151">
        <f t="shared" si="5"/>
        <v>0</v>
      </c>
      <c r="T64" s="287"/>
      <c r="U64" s="288"/>
      <c r="V64" s="288"/>
      <c r="W64" s="150">
        <f t="shared" si="6"/>
        <v>0</v>
      </c>
      <c r="X64" s="151">
        <f t="shared" si="7"/>
        <v>0</v>
      </c>
      <c r="Y64" s="151">
        <f t="shared" si="8"/>
        <v>0</v>
      </c>
      <c r="Z64" s="209">
        <v>101.92</v>
      </c>
      <c r="AA64" s="396">
        <f t="shared" si="9"/>
        <v>0</v>
      </c>
    </row>
    <row r="65" spans="1:27" ht="26.25" thickBot="1" x14ac:dyDescent="0.25">
      <c r="A65" s="245">
        <v>28</v>
      </c>
      <c r="B65" s="649" t="s">
        <v>916</v>
      </c>
      <c r="C65" s="79" t="s">
        <v>269</v>
      </c>
      <c r="D65" s="80" t="s">
        <v>158</v>
      </c>
      <c r="E65" s="289"/>
      <c r="F65" s="290"/>
      <c r="G65" s="290"/>
      <c r="H65" s="148">
        <f t="shared" si="0"/>
        <v>0</v>
      </c>
      <c r="I65" s="149">
        <f t="shared" si="1"/>
        <v>0</v>
      </c>
      <c r="J65" s="289"/>
      <c r="K65" s="290"/>
      <c r="L65" s="290"/>
      <c r="M65" s="148">
        <f t="shared" si="2"/>
        <v>0</v>
      </c>
      <c r="N65" s="149">
        <f t="shared" si="3"/>
        <v>0</v>
      </c>
      <c r="O65" s="289"/>
      <c r="P65" s="290"/>
      <c r="Q65" s="290"/>
      <c r="R65" s="148">
        <f t="shared" si="4"/>
        <v>0</v>
      </c>
      <c r="S65" s="149">
        <f t="shared" si="5"/>
        <v>0</v>
      </c>
      <c r="T65" s="289"/>
      <c r="U65" s="290"/>
      <c r="V65" s="290"/>
      <c r="W65" s="148">
        <f t="shared" si="6"/>
        <v>0</v>
      </c>
      <c r="X65" s="149">
        <f t="shared" si="7"/>
        <v>0</v>
      </c>
      <c r="Y65" s="149">
        <f t="shared" si="8"/>
        <v>0</v>
      </c>
      <c r="Z65" s="210">
        <v>87.4</v>
      </c>
      <c r="AA65" s="397">
        <f t="shared" si="9"/>
        <v>0</v>
      </c>
    </row>
    <row r="66" spans="1:27" s="497" customFormat="1" ht="30" customHeight="1" thickBot="1" x14ac:dyDescent="0.25">
      <c r="A66" s="488" t="s">
        <v>271</v>
      </c>
      <c r="B66" s="489"/>
      <c r="C66" s="490"/>
      <c r="D66" s="491"/>
      <c r="E66" s="492"/>
      <c r="F66" s="492"/>
      <c r="G66" s="492"/>
      <c r="H66" s="493"/>
      <c r="I66" s="494"/>
      <c r="J66" s="492"/>
      <c r="K66" s="492"/>
      <c r="L66" s="492"/>
      <c r="M66" s="493"/>
      <c r="N66" s="494"/>
      <c r="O66" s="492"/>
      <c r="P66" s="492"/>
      <c r="Q66" s="492"/>
      <c r="R66" s="493"/>
      <c r="S66" s="494"/>
      <c r="T66" s="492"/>
      <c r="U66" s="492"/>
      <c r="V66" s="492"/>
      <c r="W66" s="493"/>
      <c r="X66" s="494"/>
      <c r="Y66" s="494"/>
      <c r="Z66" s="495"/>
      <c r="AA66" s="496"/>
    </row>
    <row r="67" spans="1:27" ht="27.75" customHeight="1" x14ac:dyDescent="0.2">
      <c r="A67" s="242">
        <v>29</v>
      </c>
      <c r="B67" s="264" t="s">
        <v>13</v>
      </c>
      <c r="C67" s="63" t="s">
        <v>274</v>
      </c>
      <c r="D67" s="81" t="s">
        <v>275</v>
      </c>
      <c r="E67" s="291"/>
      <c r="F67" s="292"/>
      <c r="G67" s="292"/>
      <c r="H67" s="144">
        <f>SUM(E67:G67)</f>
        <v>0</v>
      </c>
      <c r="I67" s="145">
        <f>H67*Z67</f>
        <v>0</v>
      </c>
      <c r="J67" s="291"/>
      <c r="K67" s="292"/>
      <c r="L67" s="292"/>
      <c r="M67" s="144">
        <f>SUM(J67:L67)</f>
        <v>0</v>
      </c>
      <c r="N67" s="145">
        <f>M67*Z67</f>
        <v>0</v>
      </c>
      <c r="O67" s="291"/>
      <c r="P67" s="292"/>
      <c r="Q67" s="292"/>
      <c r="R67" s="144">
        <f>SUM(O67:Q67)</f>
        <v>0</v>
      </c>
      <c r="S67" s="145">
        <f>R67*Z67</f>
        <v>0</v>
      </c>
      <c r="T67" s="291"/>
      <c r="U67" s="292"/>
      <c r="V67" s="292"/>
      <c r="W67" s="144">
        <f>SUM(T67:V67)</f>
        <v>0</v>
      </c>
      <c r="X67" s="145">
        <f>W67*Z67</f>
        <v>0</v>
      </c>
      <c r="Y67" s="145">
        <f>H67+M67+R67+W67</f>
        <v>0</v>
      </c>
      <c r="Z67" s="211">
        <v>19.73</v>
      </c>
      <c r="AA67" s="393">
        <f>Y67*Z67</f>
        <v>0</v>
      </c>
    </row>
    <row r="68" spans="1:27" ht="27.75" customHeight="1" x14ac:dyDescent="0.2">
      <c r="A68" s="242">
        <v>30</v>
      </c>
      <c r="B68" s="265" t="s">
        <v>14</v>
      </c>
      <c r="C68" s="69" t="s">
        <v>286</v>
      </c>
      <c r="D68" s="82" t="s">
        <v>275</v>
      </c>
      <c r="E68" s="282"/>
      <c r="F68" s="283"/>
      <c r="G68" s="283"/>
      <c r="H68" s="146">
        <f>SUM(E68:G68)</f>
        <v>0</v>
      </c>
      <c r="I68" s="147">
        <f>H68*Z68</f>
        <v>0</v>
      </c>
      <c r="J68" s="282"/>
      <c r="K68" s="283"/>
      <c r="L68" s="283"/>
      <c r="M68" s="146">
        <f>SUM(J68:L68)</f>
        <v>0</v>
      </c>
      <c r="N68" s="147">
        <f>M68*Z68</f>
        <v>0</v>
      </c>
      <c r="O68" s="282"/>
      <c r="P68" s="283"/>
      <c r="Q68" s="283"/>
      <c r="R68" s="146">
        <f>SUM(O68:Q68)</f>
        <v>0</v>
      </c>
      <c r="S68" s="147">
        <f>R68*Z68</f>
        <v>0</v>
      </c>
      <c r="T68" s="282"/>
      <c r="U68" s="283"/>
      <c r="V68" s="283"/>
      <c r="W68" s="146">
        <f>SUM(T68:V68)</f>
        <v>0</v>
      </c>
      <c r="X68" s="147">
        <f>W68*Z68</f>
        <v>0</v>
      </c>
      <c r="Y68" s="147">
        <f>H68+M68+R68+W68</f>
        <v>0</v>
      </c>
      <c r="Z68" s="207">
        <v>19.73</v>
      </c>
      <c r="AA68" s="394">
        <f>Y68*Z68</f>
        <v>0</v>
      </c>
    </row>
    <row r="69" spans="1:27" ht="27.75" customHeight="1" thickBot="1" x14ac:dyDescent="0.25">
      <c r="A69" s="242">
        <v>31</v>
      </c>
      <c r="B69" s="249" t="s">
        <v>15</v>
      </c>
      <c r="C69" s="79" t="s">
        <v>294</v>
      </c>
      <c r="D69" s="83" t="s">
        <v>275</v>
      </c>
      <c r="E69" s="289"/>
      <c r="F69" s="290"/>
      <c r="G69" s="290"/>
      <c r="H69" s="148">
        <f>SUM(E69:G69)</f>
        <v>0</v>
      </c>
      <c r="I69" s="149">
        <f>H69*Z69</f>
        <v>0</v>
      </c>
      <c r="J69" s="289"/>
      <c r="K69" s="290"/>
      <c r="L69" s="290"/>
      <c r="M69" s="148">
        <f>SUM(J69:L69)</f>
        <v>0</v>
      </c>
      <c r="N69" s="149">
        <f>M69*Z69</f>
        <v>0</v>
      </c>
      <c r="O69" s="289"/>
      <c r="P69" s="290"/>
      <c r="Q69" s="290"/>
      <c r="R69" s="148">
        <f>SUM(O69:Q69)</f>
        <v>0</v>
      </c>
      <c r="S69" s="149">
        <f>R69*Z69</f>
        <v>0</v>
      </c>
      <c r="T69" s="289"/>
      <c r="U69" s="290"/>
      <c r="V69" s="290"/>
      <c r="W69" s="148">
        <f>SUM(T69:V69)</f>
        <v>0</v>
      </c>
      <c r="X69" s="149">
        <f>W69*Z69</f>
        <v>0</v>
      </c>
      <c r="Y69" s="149">
        <f>H69+M69+R69+W69</f>
        <v>0</v>
      </c>
      <c r="Z69" s="210">
        <v>96.2</v>
      </c>
      <c r="AA69" s="397">
        <f>Y69*Z69</f>
        <v>0</v>
      </c>
    </row>
    <row r="70" spans="1:27" s="497" customFormat="1" ht="30" customHeight="1" thickBot="1" x14ac:dyDescent="0.25">
      <c r="A70" s="488" t="s">
        <v>300</v>
      </c>
      <c r="B70" s="489"/>
      <c r="C70" s="490"/>
      <c r="D70" s="491"/>
      <c r="E70" s="492"/>
      <c r="F70" s="492"/>
      <c r="G70" s="492"/>
      <c r="H70" s="493"/>
      <c r="I70" s="494"/>
      <c r="J70" s="492"/>
      <c r="K70" s="492"/>
      <c r="L70" s="492"/>
      <c r="M70" s="493"/>
      <c r="N70" s="494"/>
      <c r="O70" s="492"/>
      <c r="P70" s="492"/>
      <c r="Q70" s="492"/>
      <c r="R70" s="493"/>
      <c r="S70" s="494"/>
      <c r="T70" s="492"/>
      <c r="U70" s="492"/>
      <c r="V70" s="492"/>
      <c r="W70" s="493"/>
      <c r="X70" s="494"/>
      <c r="Y70" s="494"/>
      <c r="Z70" s="495"/>
      <c r="AA70" s="496"/>
    </row>
    <row r="71" spans="1:27" ht="27.75" customHeight="1" x14ac:dyDescent="0.2">
      <c r="A71" s="242">
        <v>32</v>
      </c>
      <c r="B71" s="243" t="s">
        <v>125</v>
      </c>
      <c r="C71" s="63" t="s">
        <v>303</v>
      </c>
      <c r="D71" s="64" t="s">
        <v>304</v>
      </c>
      <c r="E71" s="291"/>
      <c r="F71" s="292"/>
      <c r="G71" s="292"/>
      <c r="H71" s="144">
        <f t="shared" ref="H71:H80" si="10">SUM(E71:G71)</f>
        <v>0</v>
      </c>
      <c r="I71" s="145">
        <f t="shared" ref="I71:I80" si="11">H71*Z71</f>
        <v>0</v>
      </c>
      <c r="J71" s="291"/>
      <c r="K71" s="292"/>
      <c r="L71" s="292"/>
      <c r="M71" s="144">
        <f t="shared" ref="M71:M80" si="12">SUM(J71:L71)</f>
        <v>0</v>
      </c>
      <c r="N71" s="145">
        <f t="shared" ref="N71:N80" si="13">M71*Z71</f>
        <v>0</v>
      </c>
      <c r="O71" s="291"/>
      <c r="P71" s="292"/>
      <c r="Q71" s="292"/>
      <c r="R71" s="144">
        <f t="shared" ref="R71:R80" si="14">SUM(O71:Q71)</f>
        <v>0</v>
      </c>
      <c r="S71" s="145">
        <f t="shared" ref="S71:S80" si="15">R71*Z71</f>
        <v>0</v>
      </c>
      <c r="T71" s="291"/>
      <c r="U71" s="292"/>
      <c r="V71" s="292"/>
      <c r="W71" s="144">
        <f t="shared" ref="W71:W80" si="16">SUM(T71:V71)</f>
        <v>0</v>
      </c>
      <c r="X71" s="145">
        <f t="shared" ref="X71:X80" si="17">W71*Z71</f>
        <v>0</v>
      </c>
      <c r="Y71" s="145">
        <f t="shared" ref="Y71:Y80" si="18">H71+M71+R71+W71</f>
        <v>0</v>
      </c>
      <c r="Z71" s="211">
        <v>62.1</v>
      </c>
      <c r="AA71" s="393">
        <f t="shared" ref="AA71:AA80" si="19">Y71*Z71</f>
        <v>0</v>
      </c>
    </row>
    <row r="72" spans="1:27" ht="27.75" customHeight="1" x14ac:dyDescent="0.2">
      <c r="A72" s="242">
        <v>33</v>
      </c>
      <c r="B72" s="248" t="s">
        <v>288</v>
      </c>
      <c r="C72" s="69" t="s">
        <v>312</v>
      </c>
      <c r="D72" s="70" t="s">
        <v>148</v>
      </c>
      <c r="E72" s="282"/>
      <c r="F72" s="283"/>
      <c r="G72" s="283"/>
      <c r="H72" s="146">
        <f t="shared" si="10"/>
        <v>0</v>
      </c>
      <c r="I72" s="147">
        <f t="shared" si="11"/>
        <v>0</v>
      </c>
      <c r="J72" s="282"/>
      <c r="K72" s="283"/>
      <c r="L72" s="283"/>
      <c r="M72" s="146">
        <f t="shared" si="12"/>
        <v>0</v>
      </c>
      <c r="N72" s="147">
        <f t="shared" si="13"/>
        <v>0</v>
      </c>
      <c r="O72" s="282"/>
      <c r="P72" s="283"/>
      <c r="Q72" s="283"/>
      <c r="R72" s="146">
        <f t="shared" si="14"/>
        <v>0</v>
      </c>
      <c r="S72" s="147">
        <f t="shared" si="15"/>
        <v>0</v>
      </c>
      <c r="T72" s="282"/>
      <c r="U72" s="283"/>
      <c r="V72" s="283"/>
      <c r="W72" s="146">
        <f t="shared" si="16"/>
        <v>0</v>
      </c>
      <c r="X72" s="147">
        <f t="shared" si="17"/>
        <v>0</v>
      </c>
      <c r="Y72" s="147">
        <f t="shared" si="18"/>
        <v>0</v>
      </c>
      <c r="Z72" s="207">
        <v>19.760000000000002</v>
      </c>
      <c r="AA72" s="394">
        <f t="shared" si="19"/>
        <v>0</v>
      </c>
    </row>
    <row r="73" spans="1:27" ht="27.75" customHeight="1" x14ac:dyDescent="0.2">
      <c r="A73" s="242">
        <v>34</v>
      </c>
      <c r="B73" s="248" t="s">
        <v>289</v>
      </c>
      <c r="C73" s="69" t="s">
        <v>313</v>
      </c>
      <c r="D73" s="70" t="s">
        <v>148</v>
      </c>
      <c r="E73" s="282"/>
      <c r="F73" s="283"/>
      <c r="G73" s="283"/>
      <c r="H73" s="146">
        <f t="shared" si="10"/>
        <v>0</v>
      </c>
      <c r="I73" s="147">
        <f t="shared" si="11"/>
        <v>0</v>
      </c>
      <c r="J73" s="282"/>
      <c r="K73" s="283"/>
      <c r="L73" s="283"/>
      <c r="M73" s="146">
        <f t="shared" si="12"/>
        <v>0</v>
      </c>
      <c r="N73" s="147">
        <f t="shared" si="13"/>
        <v>0</v>
      </c>
      <c r="O73" s="282"/>
      <c r="P73" s="283"/>
      <c r="Q73" s="283"/>
      <c r="R73" s="146">
        <f t="shared" si="14"/>
        <v>0</v>
      </c>
      <c r="S73" s="147">
        <f t="shared" si="15"/>
        <v>0</v>
      </c>
      <c r="T73" s="282"/>
      <c r="U73" s="283"/>
      <c r="V73" s="283"/>
      <c r="W73" s="146">
        <f t="shared" si="16"/>
        <v>0</v>
      </c>
      <c r="X73" s="147">
        <f t="shared" si="17"/>
        <v>0</v>
      </c>
      <c r="Y73" s="147">
        <f t="shared" si="18"/>
        <v>0</v>
      </c>
      <c r="Z73" s="207">
        <v>22.55</v>
      </c>
      <c r="AA73" s="394">
        <f t="shared" si="19"/>
        <v>0</v>
      </c>
    </row>
    <row r="74" spans="1:27" ht="27.75" customHeight="1" x14ac:dyDescent="0.2">
      <c r="A74" s="242">
        <v>35</v>
      </c>
      <c r="B74" s="248" t="s">
        <v>296</v>
      </c>
      <c r="C74" s="69" t="s">
        <v>314</v>
      </c>
      <c r="D74" s="82" t="s">
        <v>144</v>
      </c>
      <c r="E74" s="282"/>
      <c r="F74" s="283"/>
      <c r="G74" s="283"/>
      <c r="H74" s="146">
        <f t="shared" si="10"/>
        <v>0</v>
      </c>
      <c r="I74" s="147">
        <f t="shared" si="11"/>
        <v>0</v>
      </c>
      <c r="J74" s="282"/>
      <c r="K74" s="283"/>
      <c r="L74" s="283"/>
      <c r="M74" s="146">
        <f t="shared" si="12"/>
        <v>0</v>
      </c>
      <c r="N74" s="147">
        <f t="shared" si="13"/>
        <v>0</v>
      </c>
      <c r="O74" s="282"/>
      <c r="P74" s="283"/>
      <c r="Q74" s="283"/>
      <c r="R74" s="146">
        <f t="shared" si="14"/>
        <v>0</v>
      </c>
      <c r="S74" s="147">
        <f t="shared" si="15"/>
        <v>0</v>
      </c>
      <c r="T74" s="282"/>
      <c r="U74" s="283"/>
      <c r="V74" s="283"/>
      <c r="W74" s="146">
        <f t="shared" si="16"/>
        <v>0</v>
      </c>
      <c r="X74" s="147">
        <f t="shared" si="17"/>
        <v>0</v>
      </c>
      <c r="Y74" s="147">
        <f t="shared" si="18"/>
        <v>0</v>
      </c>
      <c r="Z74" s="207">
        <v>18.670000000000002</v>
      </c>
      <c r="AA74" s="394">
        <f t="shared" si="19"/>
        <v>0</v>
      </c>
    </row>
    <row r="75" spans="1:27" ht="27.75" customHeight="1" x14ac:dyDescent="0.2">
      <c r="A75" s="242">
        <v>36</v>
      </c>
      <c r="B75" s="248" t="s">
        <v>297</v>
      </c>
      <c r="C75" s="69" t="s">
        <v>317</v>
      </c>
      <c r="D75" s="70" t="s">
        <v>144</v>
      </c>
      <c r="E75" s="282"/>
      <c r="F75" s="283"/>
      <c r="G75" s="283"/>
      <c r="H75" s="146">
        <f t="shared" si="10"/>
        <v>0</v>
      </c>
      <c r="I75" s="147">
        <f t="shared" si="11"/>
        <v>0</v>
      </c>
      <c r="J75" s="282"/>
      <c r="K75" s="283"/>
      <c r="L75" s="283"/>
      <c r="M75" s="146">
        <f t="shared" si="12"/>
        <v>0</v>
      </c>
      <c r="N75" s="147">
        <f t="shared" si="13"/>
        <v>0</v>
      </c>
      <c r="O75" s="282"/>
      <c r="P75" s="283"/>
      <c r="Q75" s="283"/>
      <c r="R75" s="146">
        <f t="shared" si="14"/>
        <v>0</v>
      </c>
      <c r="S75" s="147">
        <f t="shared" si="15"/>
        <v>0</v>
      </c>
      <c r="T75" s="282"/>
      <c r="U75" s="283"/>
      <c r="V75" s="283"/>
      <c r="W75" s="146">
        <f t="shared" si="16"/>
        <v>0</v>
      </c>
      <c r="X75" s="147">
        <f t="shared" si="17"/>
        <v>0</v>
      </c>
      <c r="Y75" s="147">
        <f t="shared" si="18"/>
        <v>0</v>
      </c>
      <c r="Z75" s="207">
        <v>54.6</v>
      </c>
      <c r="AA75" s="394">
        <f t="shared" si="19"/>
        <v>0</v>
      </c>
    </row>
    <row r="76" spans="1:27" ht="27.75" customHeight="1" x14ac:dyDescent="0.2">
      <c r="A76" s="242">
        <v>37</v>
      </c>
      <c r="B76" s="233" t="s">
        <v>298</v>
      </c>
      <c r="C76" s="77" t="s">
        <v>318</v>
      </c>
      <c r="D76" s="78" t="s">
        <v>144</v>
      </c>
      <c r="E76" s="287"/>
      <c r="F76" s="288"/>
      <c r="G76" s="288"/>
      <c r="H76" s="150">
        <f t="shared" si="10"/>
        <v>0</v>
      </c>
      <c r="I76" s="151">
        <f t="shared" si="11"/>
        <v>0</v>
      </c>
      <c r="J76" s="287"/>
      <c r="K76" s="288"/>
      <c r="L76" s="288"/>
      <c r="M76" s="150">
        <f t="shared" si="12"/>
        <v>0</v>
      </c>
      <c r="N76" s="151">
        <f t="shared" si="13"/>
        <v>0</v>
      </c>
      <c r="O76" s="287"/>
      <c r="P76" s="288"/>
      <c r="Q76" s="288"/>
      <c r="R76" s="150">
        <f t="shared" si="14"/>
        <v>0</v>
      </c>
      <c r="S76" s="151">
        <f t="shared" si="15"/>
        <v>0</v>
      </c>
      <c r="T76" s="287"/>
      <c r="U76" s="288"/>
      <c r="V76" s="288"/>
      <c r="W76" s="150">
        <f t="shared" si="16"/>
        <v>0</v>
      </c>
      <c r="X76" s="151">
        <f t="shared" si="17"/>
        <v>0</v>
      </c>
      <c r="Y76" s="151">
        <f t="shared" si="18"/>
        <v>0</v>
      </c>
      <c r="Z76" s="209">
        <v>106.6</v>
      </c>
      <c r="AA76" s="396">
        <f t="shared" si="19"/>
        <v>0</v>
      </c>
    </row>
    <row r="77" spans="1:27" ht="27.75" customHeight="1" x14ac:dyDescent="0.2">
      <c r="A77" s="242">
        <v>38</v>
      </c>
      <c r="B77" s="248" t="s">
        <v>299</v>
      </c>
      <c r="C77" s="69" t="s">
        <v>320</v>
      </c>
      <c r="D77" s="70" t="s">
        <v>144</v>
      </c>
      <c r="E77" s="282"/>
      <c r="F77" s="283"/>
      <c r="G77" s="283"/>
      <c r="H77" s="146">
        <f t="shared" si="10"/>
        <v>0</v>
      </c>
      <c r="I77" s="147">
        <f t="shared" si="11"/>
        <v>0</v>
      </c>
      <c r="J77" s="282"/>
      <c r="K77" s="283"/>
      <c r="L77" s="283"/>
      <c r="M77" s="146">
        <f t="shared" si="12"/>
        <v>0</v>
      </c>
      <c r="N77" s="147">
        <f t="shared" si="13"/>
        <v>0</v>
      </c>
      <c r="O77" s="282"/>
      <c r="P77" s="283"/>
      <c r="Q77" s="283"/>
      <c r="R77" s="146">
        <f t="shared" si="14"/>
        <v>0</v>
      </c>
      <c r="S77" s="147">
        <f t="shared" si="15"/>
        <v>0</v>
      </c>
      <c r="T77" s="282"/>
      <c r="U77" s="283"/>
      <c r="V77" s="283"/>
      <c r="W77" s="146">
        <f t="shared" si="16"/>
        <v>0</v>
      </c>
      <c r="X77" s="147">
        <f t="shared" si="17"/>
        <v>0</v>
      </c>
      <c r="Y77" s="147">
        <f t="shared" si="18"/>
        <v>0</v>
      </c>
      <c r="Z77" s="207">
        <v>19.97</v>
      </c>
      <c r="AA77" s="394">
        <f t="shared" si="19"/>
        <v>0</v>
      </c>
    </row>
    <row r="78" spans="1:27" ht="27.75" customHeight="1" x14ac:dyDescent="0.2">
      <c r="A78" s="242">
        <v>39</v>
      </c>
      <c r="B78" s="248" t="s">
        <v>301</v>
      </c>
      <c r="C78" s="69" t="s">
        <v>327</v>
      </c>
      <c r="D78" s="70" t="s">
        <v>144</v>
      </c>
      <c r="E78" s="282"/>
      <c r="F78" s="283"/>
      <c r="G78" s="283"/>
      <c r="H78" s="146">
        <f t="shared" si="10"/>
        <v>0</v>
      </c>
      <c r="I78" s="147">
        <f t="shared" si="11"/>
        <v>0</v>
      </c>
      <c r="J78" s="282"/>
      <c r="K78" s="283"/>
      <c r="L78" s="283"/>
      <c r="M78" s="146">
        <f t="shared" si="12"/>
        <v>0</v>
      </c>
      <c r="N78" s="147">
        <f t="shared" si="13"/>
        <v>0</v>
      </c>
      <c r="O78" s="282"/>
      <c r="P78" s="283"/>
      <c r="Q78" s="283"/>
      <c r="R78" s="146">
        <f t="shared" si="14"/>
        <v>0</v>
      </c>
      <c r="S78" s="147">
        <f t="shared" si="15"/>
        <v>0</v>
      </c>
      <c r="T78" s="282"/>
      <c r="U78" s="283"/>
      <c r="V78" s="283"/>
      <c r="W78" s="146">
        <f t="shared" si="16"/>
        <v>0</v>
      </c>
      <c r="X78" s="147">
        <f t="shared" si="17"/>
        <v>0</v>
      </c>
      <c r="Y78" s="147">
        <f t="shared" si="18"/>
        <v>0</v>
      </c>
      <c r="Z78" s="207">
        <v>10.09</v>
      </c>
      <c r="AA78" s="394">
        <f t="shared" si="19"/>
        <v>0</v>
      </c>
    </row>
    <row r="79" spans="1:27" ht="27.75" customHeight="1" x14ac:dyDescent="0.2">
      <c r="A79" s="242">
        <v>40</v>
      </c>
      <c r="B79" s="248" t="s">
        <v>302</v>
      </c>
      <c r="C79" s="69" t="s">
        <v>341</v>
      </c>
      <c r="D79" s="70" t="s">
        <v>144</v>
      </c>
      <c r="E79" s="282"/>
      <c r="F79" s="283"/>
      <c r="G79" s="283"/>
      <c r="H79" s="146">
        <f t="shared" si="10"/>
        <v>0</v>
      </c>
      <c r="I79" s="147">
        <f t="shared" si="11"/>
        <v>0</v>
      </c>
      <c r="J79" s="282"/>
      <c r="K79" s="283"/>
      <c r="L79" s="283"/>
      <c r="M79" s="146">
        <f t="shared" si="12"/>
        <v>0</v>
      </c>
      <c r="N79" s="147">
        <f t="shared" si="13"/>
        <v>0</v>
      </c>
      <c r="O79" s="282"/>
      <c r="P79" s="283"/>
      <c r="Q79" s="283"/>
      <c r="R79" s="146">
        <f t="shared" si="14"/>
        <v>0</v>
      </c>
      <c r="S79" s="147">
        <f t="shared" si="15"/>
        <v>0</v>
      </c>
      <c r="T79" s="282"/>
      <c r="U79" s="283"/>
      <c r="V79" s="283"/>
      <c r="W79" s="146">
        <f t="shared" si="16"/>
        <v>0</v>
      </c>
      <c r="X79" s="147">
        <f t="shared" si="17"/>
        <v>0</v>
      </c>
      <c r="Y79" s="147">
        <f t="shared" si="18"/>
        <v>0</v>
      </c>
      <c r="Z79" s="207">
        <v>19.97</v>
      </c>
      <c r="AA79" s="394">
        <f t="shared" si="19"/>
        <v>0</v>
      </c>
    </row>
    <row r="80" spans="1:27" ht="27.75" customHeight="1" x14ac:dyDescent="0.2">
      <c r="A80" s="242">
        <v>41</v>
      </c>
      <c r="B80" s="248" t="s">
        <v>344</v>
      </c>
      <c r="C80" s="69" t="s">
        <v>345</v>
      </c>
      <c r="D80" s="70" t="s">
        <v>144</v>
      </c>
      <c r="E80" s="282"/>
      <c r="F80" s="283"/>
      <c r="G80" s="283"/>
      <c r="H80" s="146">
        <f t="shared" si="10"/>
        <v>0</v>
      </c>
      <c r="I80" s="147">
        <f t="shared" si="11"/>
        <v>0</v>
      </c>
      <c r="J80" s="282"/>
      <c r="K80" s="283"/>
      <c r="L80" s="283"/>
      <c r="M80" s="146">
        <f t="shared" si="12"/>
        <v>0</v>
      </c>
      <c r="N80" s="147">
        <f t="shared" si="13"/>
        <v>0</v>
      </c>
      <c r="O80" s="282"/>
      <c r="P80" s="283"/>
      <c r="Q80" s="283"/>
      <c r="R80" s="146">
        <f t="shared" si="14"/>
        <v>0</v>
      </c>
      <c r="S80" s="147">
        <f t="shared" si="15"/>
        <v>0</v>
      </c>
      <c r="T80" s="282"/>
      <c r="U80" s="283"/>
      <c r="V80" s="283"/>
      <c r="W80" s="146">
        <f t="shared" si="16"/>
        <v>0</v>
      </c>
      <c r="X80" s="147">
        <f t="shared" si="17"/>
        <v>0</v>
      </c>
      <c r="Y80" s="147">
        <f t="shared" si="18"/>
        <v>0</v>
      </c>
      <c r="Z80" s="207">
        <v>58.24</v>
      </c>
      <c r="AA80" s="394">
        <f t="shared" si="19"/>
        <v>0</v>
      </c>
    </row>
    <row r="81" spans="1:27" s="497" customFormat="1" ht="30" customHeight="1" thickBot="1" x14ac:dyDescent="0.25">
      <c r="A81" s="522" t="s">
        <v>348</v>
      </c>
      <c r="B81" s="523"/>
      <c r="C81" s="524"/>
      <c r="D81" s="525"/>
      <c r="E81" s="526"/>
      <c r="F81" s="526"/>
      <c r="G81" s="526"/>
      <c r="H81" s="527"/>
      <c r="I81" s="528"/>
      <c r="J81" s="526"/>
      <c r="K81" s="526"/>
      <c r="L81" s="526"/>
      <c r="M81" s="527"/>
      <c r="N81" s="528"/>
      <c r="O81" s="526"/>
      <c r="P81" s="526"/>
      <c r="Q81" s="526"/>
      <c r="R81" s="527"/>
      <c r="S81" s="528"/>
      <c r="T81" s="526"/>
      <c r="U81" s="526"/>
      <c r="V81" s="526"/>
      <c r="W81" s="527"/>
      <c r="X81" s="528"/>
      <c r="Y81" s="528"/>
      <c r="Z81" s="529"/>
      <c r="AA81" s="530"/>
    </row>
    <row r="82" spans="1:27" ht="27.75" customHeight="1" x14ac:dyDescent="0.2">
      <c r="A82" s="238">
        <v>42</v>
      </c>
      <c r="B82" s="239" t="s">
        <v>91</v>
      </c>
      <c r="C82" s="65" t="s">
        <v>350</v>
      </c>
      <c r="D82" s="60" t="s">
        <v>351</v>
      </c>
      <c r="E82" s="275"/>
      <c r="F82" s="276"/>
      <c r="G82" s="276"/>
      <c r="H82" s="138">
        <f>SUM(E82:G82)</f>
        <v>0</v>
      </c>
      <c r="I82" s="139">
        <f>H82*Z82</f>
        <v>0</v>
      </c>
      <c r="J82" s="275"/>
      <c r="K82" s="276"/>
      <c r="L82" s="276"/>
      <c r="M82" s="138">
        <f>SUM(J82:L82)</f>
        <v>0</v>
      </c>
      <c r="N82" s="139">
        <f>M82*Z82</f>
        <v>0</v>
      </c>
      <c r="O82" s="275"/>
      <c r="P82" s="276"/>
      <c r="Q82" s="276"/>
      <c r="R82" s="138">
        <f>SUM(O82:Q82)</f>
        <v>0</v>
      </c>
      <c r="S82" s="139">
        <f>R82*Z82</f>
        <v>0</v>
      </c>
      <c r="T82" s="275"/>
      <c r="U82" s="276"/>
      <c r="V82" s="276"/>
      <c r="W82" s="138">
        <f>SUM(T82:V82)</f>
        <v>0</v>
      </c>
      <c r="X82" s="139">
        <f>W82*Z82</f>
        <v>0</v>
      </c>
      <c r="Y82" s="139">
        <f>H82+M82+R82+W82</f>
        <v>0</v>
      </c>
      <c r="Z82" s="206">
        <v>1109.68</v>
      </c>
      <c r="AA82" s="391">
        <f>Y82*Z82</f>
        <v>0</v>
      </c>
    </row>
    <row r="83" spans="1:27" ht="27.75" customHeight="1" x14ac:dyDescent="0.2">
      <c r="A83" s="238">
        <v>43</v>
      </c>
      <c r="B83" s="239" t="s">
        <v>92</v>
      </c>
      <c r="C83" s="65" t="s">
        <v>353</v>
      </c>
      <c r="D83" s="60" t="s">
        <v>351</v>
      </c>
      <c r="E83" s="275"/>
      <c r="F83" s="276"/>
      <c r="G83" s="276"/>
      <c r="H83" s="138">
        <f>SUM(E83:G83)</f>
        <v>0</v>
      </c>
      <c r="I83" s="139">
        <f>H83*Z83</f>
        <v>0</v>
      </c>
      <c r="J83" s="275"/>
      <c r="K83" s="276"/>
      <c r="L83" s="276"/>
      <c r="M83" s="138">
        <f>SUM(J83:L83)</f>
        <v>0</v>
      </c>
      <c r="N83" s="139">
        <f>M83*Z83</f>
        <v>0</v>
      </c>
      <c r="O83" s="275"/>
      <c r="P83" s="276"/>
      <c r="Q83" s="276"/>
      <c r="R83" s="138">
        <f>SUM(O83:Q83)</f>
        <v>0</v>
      </c>
      <c r="S83" s="139">
        <f>R83*Z83</f>
        <v>0</v>
      </c>
      <c r="T83" s="275"/>
      <c r="U83" s="276"/>
      <c r="V83" s="276"/>
      <c r="W83" s="138">
        <f>SUM(T83:V83)</f>
        <v>0</v>
      </c>
      <c r="X83" s="139">
        <f>W83*Z83</f>
        <v>0</v>
      </c>
      <c r="Y83" s="139">
        <f>H83+M83+R83+W83</f>
        <v>0</v>
      </c>
      <c r="Z83" s="206">
        <v>1369.68</v>
      </c>
      <c r="AA83" s="391">
        <f>Y83*Z83</f>
        <v>0</v>
      </c>
    </row>
    <row r="84" spans="1:27" ht="27.75" customHeight="1" x14ac:dyDescent="0.2">
      <c r="A84" s="238">
        <v>44</v>
      </c>
      <c r="B84" s="239" t="s">
        <v>94</v>
      </c>
      <c r="C84" s="65" t="s">
        <v>356</v>
      </c>
      <c r="D84" s="60" t="s">
        <v>351</v>
      </c>
      <c r="E84" s="275"/>
      <c r="F84" s="276"/>
      <c r="G84" s="276"/>
      <c r="H84" s="138">
        <f>SUM(E84:G84)</f>
        <v>0</v>
      </c>
      <c r="I84" s="139">
        <f>H84*Z84</f>
        <v>0</v>
      </c>
      <c r="J84" s="275"/>
      <c r="K84" s="276"/>
      <c r="L84" s="276"/>
      <c r="M84" s="138">
        <f>SUM(J84:L84)</f>
        <v>0</v>
      </c>
      <c r="N84" s="139">
        <f>M84*Z84</f>
        <v>0</v>
      </c>
      <c r="O84" s="275"/>
      <c r="P84" s="276"/>
      <c r="Q84" s="276"/>
      <c r="R84" s="138">
        <f>SUM(O84:Q84)</f>
        <v>0</v>
      </c>
      <c r="S84" s="139">
        <f>R84*Z84</f>
        <v>0</v>
      </c>
      <c r="T84" s="275"/>
      <c r="U84" s="276"/>
      <c r="V84" s="276"/>
      <c r="W84" s="138">
        <f>SUM(T84:V84)</f>
        <v>0</v>
      </c>
      <c r="X84" s="139">
        <f>W84*Z84</f>
        <v>0</v>
      </c>
      <c r="Y84" s="139">
        <f>H84+M84+R84+W84</f>
        <v>0</v>
      </c>
      <c r="Z84" s="206">
        <v>856.88</v>
      </c>
      <c r="AA84" s="391">
        <f>Y84*Z84</f>
        <v>0</v>
      </c>
    </row>
    <row r="85" spans="1:27" ht="27.75" customHeight="1" thickBot="1" x14ac:dyDescent="0.25">
      <c r="A85" s="238">
        <v>45</v>
      </c>
      <c r="B85" s="246" t="s">
        <v>95</v>
      </c>
      <c r="C85" s="53" t="s">
        <v>357</v>
      </c>
      <c r="D85" s="68" t="s">
        <v>351</v>
      </c>
      <c r="E85" s="272"/>
      <c r="F85" s="273"/>
      <c r="G85" s="273"/>
      <c r="H85" s="132">
        <f>SUM(E85:G85)</f>
        <v>0</v>
      </c>
      <c r="I85" s="133">
        <f>H85*Z85</f>
        <v>0</v>
      </c>
      <c r="J85" s="272"/>
      <c r="K85" s="273"/>
      <c r="L85" s="273"/>
      <c r="M85" s="132">
        <f>SUM(J85:L85)</f>
        <v>0</v>
      </c>
      <c r="N85" s="133">
        <f>M85*Z85</f>
        <v>0</v>
      </c>
      <c r="O85" s="272"/>
      <c r="P85" s="273"/>
      <c r="Q85" s="273"/>
      <c r="R85" s="132">
        <f>SUM(O85:Q85)</f>
        <v>0</v>
      </c>
      <c r="S85" s="133">
        <f>R85*Z85</f>
        <v>0</v>
      </c>
      <c r="T85" s="272"/>
      <c r="U85" s="273"/>
      <c r="V85" s="273"/>
      <c r="W85" s="132">
        <f>SUM(T85:V85)</f>
        <v>0</v>
      </c>
      <c r="X85" s="133">
        <f>W85*Z85</f>
        <v>0</v>
      </c>
      <c r="Y85" s="133">
        <f>H85+M85+R85+W85</f>
        <v>0</v>
      </c>
      <c r="Z85" s="201">
        <v>770.11</v>
      </c>
      <c r="AA85" s="386">
        <f>Y85*Z85</f>
        <v>0</v>
      </c>
    </row>
    <row r="86" spans="1:27" s="497" customFormat="1" ht="30" customHeight="1" thickBot="1" x14ac:dyDescent="0.25">
      <c r="A86" s="488" t="s">
        <v>360</v>
      </c>
      <c r="B86" s="489"/>
      <c r="C86" s="490"/>
      <c r="D86" s="491"/>
      <c r="E86" s="492"/>
      <c r="F86" s="492"/>
      <c r="G86" s="492"/>
      <c r="H86" s="493"/>
      <c r="I86" s="494"/>
      <c r="J86" s="492"/>
      <c r="K86" s="492"/>
      <c r="L86" s="492"/>
      <c r="M86" s="493"/>
      <c r="N86" s="494"/>
      <c r="O86" s="492"/>
      <c r="P86" s="492"/>
      <c r="Q86" s="492"/>
      <c r="R86" s="493"/>
      <c r="S86" s="494"/>
      <c r="T86" s="492"/>
      <c r="U86" s="492"/>
      <c r="V86" s="492"/>
      <c r="W86" s="493"/>
      <c r="X86" s="494"/>
      <c r="Y86" s="494"/>
      <c r="Z86" s="495"/>
      <c r="AA86" s="496"/>
    </row>
    <row r="87" spans="1:27" ht="27.75" customHeight="1" x14ac:dyDescent="0.2">
      <c r="A87" s="242">
        <v>46</v>
      </c>
      <c r="B87" s="243" t="s">
        <v>114</v>
      </c>
      <c r="C87" s="63" t="s">
        <v>363</v>
      </c>
      <c r="D87" s="81" t="s">
        <v>232</v>
      </c>
      <c r="E87" s="291"/>
      <c r="F87" s="292"/>
      <c r="G87" s="292"/>
      <c r="H87" s="144">
        <f>SUM(E87:G87)</f>
        <v>0</v>
      </c>
      <c r="I87" s="145">
        <f>H87*Z87</f>
        <v>0</v>
      </c>
      <c r="J87" s="292"/>
      <c r="K87" s="292"/>
      <c r="L87" s="292"/>
      <c r="M87" s="64">
        <f>SUM(J87:L87)</f>
        <v>0</v>
      </c>
      <c r="N87" s="145">
        <f>M87*Z87</f>
        <v>0</v>
      </c>
      <c r="O87" s="292"/>
      <c r="P87" s="292"/>
      <c r="Q87" s="292"/>
      <c r="R87" s="64">
        <f>SUM(O87:Q87)</f>
        <v>0</v>
      </c>
      <c r="S87" s="145">
        <f>R87*Z87</f>
        <v>0</v>
      </c>
      <c r="T87" s="292"/>
      <c r="U87" s="292"/>
      <c r="V87" s="292"/>
      <c r="W87" s="64">
        <f>SUM(T87:V87)</f>
        <v>0</v>
      </c>
      <c r="X87" s="145">
        <f>W87*Z87</f>
        <v>0</v>
      </c>
      <c r="Y87" s="212">
        <f>H87+M87+R87+W87</f>
        <v>0</v>
      </c>
      <c r="Z87" s="211">
        <v>39.39</v>
      </c>
      <c r="AA87" s="393">
        <f>Y87*Z87</f>
        <v>0</v>
      </c>
    </row>
    <row r="88" spans="1:27" ht="27.75" customHeight="1" thickBot="1" x14ac:dyDescent="0.25">
      <c r="A88" s="250">
        <v>47</v>
      </c>
      <c r="B88" s="249" t="s">
        <v>215</v>
      </c>
      <c r="C88" s="79" t="s">
        <v>387</v>
      </c>
      <c r="D88" s="83" t="s">
        <v>232</v>
      </c>
      <c r="E88" s="289"/>
      <c r="F88" s="290"/>
      <c r="G88" s="290"/>
      <c r="H88" s="148">
        <f>SUM(E88:G88)</f>
        <v>0</v>
      </c>
      <c r="I88" s="149">
        <f>H88*Z88</f>
        <v>0</v>
      </c>
      <c r="J88" s="290"/>
      <c r="K88" s="290"/>
      <c r="L88" s="290"/>
      <c r="M88" s="80">
        <f>SUM(J88:L88)</f>
        <v>0</v>
      </c>
      <c r="N88" s="149">
        <f>M88*Z88</f>
        <v>0</v>
      </c>
      <c r="O88" s="290"/>
      <c r="P88" s="290"/>
      <c r="Q88" s="290"/>
      <c r="R88" s="80">
        <f>SUM(O88:Q88)</f>
        <v>0</v>
      </c>
      <c r="S88" s="149">
        <f>R88*Z88</f>
        <v>0</v>
      </c>
      <c r="T88" s="290"/>
      <c r="U88" s="290"/>
      <c r="V88" s="290"/>
      <c r="W88" s="80">
        <f>SUM(T88:V88)</f>
        <v>0</v>
      </c>
      <c r="X88" s="149">
        <f>W88*Z88</f>
        <v>0</v>
      </c>
      <c r="Y88" s="213">
        <f>H88+M88+R88+W88</f>
        <v>0</v>
      </c>
      <c r="Z88" s="210">
        <v>82.16</v>
      </c>
      <c r="AA88" s="397">
        <f>Y88*Z88</f>
        <v>0</v>
      </c>
    </row>
    <row r="89" spans="1:27" s="497" customFormat="1" ht="30" customHeight="1" thickBot="1" x14ac:dyDescent="0.25">
      <c r="A89" s="488" t="s">
        <v>393</v>
      </c>
      <c r="B89" s="489"/>
      <c r="C89" s="490"/>
      <c r="D89" s="491"/>
      <c r="E89" s="492"/>
      <c r="F89" s="492"/>
      <c r="G89" s="492"/>
      <c r="H89" s="493"/>
      <c r="I89" s="494"/>
      <c r="J89" s="492"/>
      <c r="K89" s="492"/>
      <c r="L89" s="492"/>
      <c r="M89" s="493"/>
      <c r="N89" s="494"/>
      <c r="O89" s="492"/>
      <c r="P89" s="492"/>
      <c r="Q89" s="492"/>
      <c r="R89" s="493"/>
      <c r="S89" s="494"/>
      <c r="T89" s="492"/>
      <c r="U89" s="492"/>
      <c r="V89" s="492"/>
      <c r="W89" s="493"/>
      <c r="X89" s="494"/>
      <c r="Y89" s="494"/>
      <c r="Z89" s="495"/>
      <c r="AA89" s="496"/>
    </row>
    <row r="90" spans="1:27" ht="27.75" customHeight="1" x14ac:dyDescent="0.2">
      <c r="A90" s="242">
        <v>48</v>
      </c>
      <c r="B90" s="243" t="s">
        <v>279</v>
      </c>
      <c r="C90" s="63" t="s">
        <v>396</v>
      </c>
      <c r="D90" s="64" t="s">
        <v>232</v>
      </c>
      <c r="E90" s="291"/>
      <c r="F90" s="292"/>
      <c r="G90" s="292"/>
      <c r="H90" s="144">
        <f>SUM(E90:G90)</f>
        <v>0</v>
      </c>
      <c r="I90" s="145">
        <f>H90*Z90</f>
        <v>0</v>
      </c>
      <c r="J90" s="292"/>
      <c r="K90" s="292"/>
      <c r="L90" s="292"/>
      <c r="M90" s="64">
        <f>SUM(J90:L90)</f>
        <v>0</v>
      </c>
      <c r="N90" s="145">
        <f>M90*Z90</f>
        <v>0</v>
      </c>
      <c r="O90" s="292"/>
      <c r="P90" s="292"/>
      <c r="Q90" s="292"/>
      <c r="R90" s="64">
        <f>SUM(O90:Q90)</f>
        <v>0</v>
      </c>
      <c r="S90" s="145">
        <f>R90*Z90</f>
        <v>0</v>
      </c>
      <c r="T90" s="292"/>
      <c r="U90" s="292"/>
      <c r="V90" s="292"/>
      <c r="W90" s="64">
        <f>SUM(T90:V90)</f>
        <v>0</v>
      </c>
      <c r="X90" s="145">
        <f>W90*Z90</f>
        <v>0</v>
      </c>
      <c r="Y90" s="145">
        <f>H90+M90+R90+W90</f>
        <v>0</v>
      </c>
      <c r="Z90" s="211">
        <v>17.68</v>
      </c>
      <c r="AA90" s="393">
        <f>Y90*Z90</f>
        <v>0</v>
      </c>
    </row>
    <row r="91" spans="1:27" s="497" customFormat="1" ht="30" customHeight="1" x14ac:dyDescent="0.2">
      <c r="A91" s="504" t="s">
        <v>411</v>
      </c>
      <c r="B91" s="505"/>
      <c r="C91" s="506"/>
      <c r="D91" s="507"/>
      <c r="E91" s="508"/>
      <c r="F91" s="508"/>
      <c r="G91" s="508"/>
      <c r="H91" s="509"/>
      <c r="I91" s="510"/>
      <c r="J91" s="508"/>
      <c r="K91" s="508"/>
      <c r="L91" s="508"/>
      <c r="M91" s="509"/>
      <c r="N91" s="510"/>
      <c r="O91" s="508"/>
      <c r="P91" s="508"/>
      <c r="Q91" s="508"/>
      <c r="R91" s="509"/>
      <c r="S91" s="510"/>
      <c r="T91" s="508"/>
      <c r="U91" s="508"/>
      <c r="V91" s="508"/>
      <c r="W91" s="509"/>
      <c r="X91" s="510"/>
      <c r="Y91" s="510"/>
      <c r="Z91" s="511"/>
      <c r="AA91" s="512"/>
    </row>
    <row r="92" spans="1:27" ht="27.75" customHeight="1" x14ac:dyDescent="0.2">
      <c r="A92" s="247">
        <v>49</v>
      </c>
      <c r="B92" s="248" t="s">
        <v>10</v>
      </c>
      <c r="C92" s="69" t="s">
        <v>412</v>
      </c>
      <c r="D92" s="70" t="s">
        <v>116</v>
      </c>
      <c r="E92" s="282"/>
      <c r="F92" s="283"/>
      <c r="G92" s="283"/>
      <c r="H92" s="146">
        <f t="shared" ref="H92:H109" si="20">SUM(E92:G92)</f>
        <v>0</v>
      </c>
      <c r="I92" s="147">
        <f t="shared" ref="I92:I109" si="21">H92*Z92</f>
        <v>0</v>
      </c>
      <c r="J92" s="282"/>
      <c r="K92" s="283"/>
      <c r="L92" s="283"/>
      <c r="M92" s="146">
        <f t="shared" ref="M92:M109" si="22">SUM(J92:L92)</f>
        <v>0</v>
      </c>
      <c r="N92" s="147">
        <f t="shared" ref="N92:N109" si="23">M92*Z92</f>
        <v>0</v>
      </c>
      <c r="O92" s="282"/>
      <c r="P92" s="283"/>
      <c r="Q92" s="283"/>
      <c r="R92" s="146">
        <f t="shared" ref="R92:R109" si="24">SUM(O92:Q92)</f>
        <v>0</v>
      </c>
      <c r="S92" s="147">
        <f t="shared" ref="S92:S109" si="25">R92*Z92</f>
        <v>0</v>
      </c>
      <c r="T92" s="282"/>
      <c r="U92" s="283"/>
      <c r="V92" s="283"/>
      <c r="W92" s="146">
        <f t="shared" ref="W92:W109" si="26">SUM(T92:V92)</f>
        <v>0</v>
      </c>
      <c r="X92" s="147">
        <f t="shared" ref="X92:X109" si="27">W92*Z92</f>
        <v>0</v>
      </c>
      <c r="Y92" s="147">
        <f t="shared" ref="Y92:Y109" si="28">H92+M92+R92+W92</f>
        <v>0</v>
      </c>
      <c r="Z92" s="207">
        <v>86.06</v>
      </c>
      <c r="AA92" s="394">
        <f t="shared" ref="AA92:AA109" si="29">Y92*Z92</f>
        <v>0</v>
      </c>
    </row>
    <row r="93" spans="1:27" ht="27.75" customHeight="1" x14ac:dyDescent="0.2">
      <c r="A93" s="232">
        <v>50</v>
      </c>
      <c r="B93" s="251" t="s">
        <v>18</v>
      </c>
      <c r="C93" s="77" t="s">
        <v>415</v>
      </c>
      <c r="D93" s="84" t="s">
        <v>232</v>
      </c>
      <c r="E93" s="287"/>
      <c r="F93" s="288"/>
      <c r="G93" s="288"/>
      <c r="H93" s="150">
        <f t="shared" si="20"/>
        <v>0</v>
      </c>
      <c r="I93" s="151">
        <f t="shared" si="21"/>
        <v>0</v>
      </c>
      <c r="J93" s="287"/>
      <c r="K93" s="288"/>
      <c r="L93" s="288"/>
      <c r="M93" s="150">
        <f t="shared" si="22"/>
        <v>0</v>
      </c>
      <c r="N93" s="151">
        <f t="shared" si="23"/>
        <v>0</v>
      </c>
      <c r="O93" s="287"/>
      <c r="P93" s="288"/>
      <c r="Q93" s="288"/>
      <c r="R93" s="150">
        <f t="shared" si="24"/>
        <v>0</v>
      </c>
      <c r="S93" s="151">
        <f t="shared" si="25"/>
        <v>0</v>
      </c>
      <c r="T93" s="287"/>
      <c r="U93" s="288"/>
      <c r="V93" s="288"/>
      <c r="W93" s="150">
        <f t="shared" si="26"/>
        <v>0</v>
      </c>
      <c r="X93" s="151">
        <f t="shared" si="27"/>
        <v>0</v>
      </c>
      <c r="Y93" s="151">
        <f t="shared" si="28"/>
        <v>0</v>
      </c>
      <c r="Z93" s="209">
        <v>136.24</v>
      </c>
      <c r="AA93" s="396">
        <f t="shared" si="29"/>
        <v>0</v>
      </c>
    </row>
    <row r="94" spans="1:27" ht="27.75" customHeight="1" x14ac:dyDescent="0.2">
      <c r="A94" s="247">
        <v>51</v>
      </c>
      <c r="B94" s="248" t="s">
        <v>19</v>
      </c>
      <c r="C94" s="69" t="s">
        <v>416</v>
      </c>
      <c r="D94" s="70" t="s">
        <v>232</v>
      </c>
      <c r="E94" s="282"/>
      <c r="F94" s="283"/>
      <c r="G94" s="283"/>
      <c r="H94" s="146">
        <f t="shared" si="20"/>
        <v>0</v>
      </c>
      <c r="I94" s="147">
        <f t="shared" si="21"/>
        <v>0</v>
      </c>
      <c r="J94" s="282"/>
      <c r="K94" s="283"/>
      <c r="L94" s="283"/>
      <c r="M94" s="146">
        <f t="shared" si="22"/>
        <v>0</v>
      </c>
      <c r="N94" s="147">
        <f t="shared" si="23"/>
        <v>0</v>
      </c>
      <c r="O94" s="282"/>
      <c r="P94" s="283"/>
      <c r="Q94" s="283"/>
      <c r="R94" s="146">
        <f t="shared" si="24"/>
        <v>0</v>
      </c>
      <c r="S94" s="147">
        <f t="shared" si="25"/>
        <v>0</v>
      </c>
      <c r="T94" s="282"/>
      <c r="U94" s="283"/>
      <c r="V94" s="283"/>
      <c r="W94" s="146">
        <f t="shared" si="26"/>
        <v>0</v>
      </c>
      <c r="X94" s="147">
        <f t="shared" si="27"/>
        <v>0</v>
      </c>
      <c r="Y94" s="147">
        <f t="shared" si="28"/>
        <v>0</v>
      </c>
      <c r="Z94" s="207">
        <v>18.2</v>
      </c>
      <c r="AA94" s="394">
        <f t="shared" si="29"/>
        <v>0</v>
      </c>
    </row>
    <row r="95" spans="1:27" ht="27.75" customHeight="1" x14ac:dyDescent="0.2">
      <c r="A95" s="247">
        <v>52</v>
      </c>
      <c r="B95" s="244" t="s">
        <v>30</v>
      </c>
      <c r="C95" s="71" t="s">
        <v>417</v>
      </c>
      <c r="D95" s="72" t="s">
        <v>132</v>
      </c>
      <c r="E95" s="284"/>
      <c r="F95" s="285"/>
      <c r="G95" s="285"/>
      <c r="H95" s="152">
        <f t="shared" si="20"/>
        <v>0</v>
      </c>
      <c r="I95" s="153">
        <f t="shared" si="21"/>
        <v>0</v>
      </c>
      <c r="J95" s="284"/>
      <c r="K95" s="285"/>
      <c r="L95" s="285"/>
      <c r="M95" s="152">
        <f t="shared" si="22"/>
        <v>0</v>
      </c>
      <c r="N95" s="153">
        <f t="shared" si="23"/>
        <v>0</v>
      </c>
      <c r="O95" s="284"/>
      <c r="P95" s="285"/>
      <c r="Q95" s="285"/>
      <c r="R95" s="152">
        <f t="shared" si="24"/>
        <v>0</v>
      </c>
      <c r="S95" s="153">
        <f t="shared" si="25"/>
        <v>0</v>
      </c>
      <c r="T95" s="284"/>
      <c r="U95" s="285"/>
      <c r="V95" s="285"/>
      <c r="W95" s="152">
        <f t="shared" si="26"/>
        <v>0</v>
      </c>
      <c r="X95" s="153">
        <f t="shared" si="27"/>
        <v>0</v>
      </c>
      <c r="Y95" s="153">
        <f t="shared" si="28"/>
        <v>0</v>
      </c>
      <c r="Z95" s="208">
        <v>41.6</v>
      </c>
      <c r="AA95" s="395">
        <f t="shared" si="29"/>
        <v>0</v>
      </c>
    </row>
    <row r="96" spans="1:27" ht="27.75" customHeight="1" x14ac:dyDescent="0.2">
      <c r="A96" s="247">
        <v>53</v>
      </c>
      <c r="B96" s="239" t="s">
        <v>31</v>
      </c>
      <c r="C96" s="73" t="s">
        <v>418</v>
      </c>
      <c r="D96" s="74" t="s">
        <v>419</v>
      </c>
      <c r="E96" s="284"/>
      <c r="F96" s="285"/>
      <c r="G96" s="285"/>
      <c r="H96" s="152">
        <f t="shared" si="20"/>
        <v>0</v>
      </c>
      <c r="I96" s="153">
        <f t="shared" si="21"/>
        <v>0</v>
      </c>
      <c r="J96" s="284"/>
      <c r="K96" s="285"/>
      <c r="L96" s="285"/>
      <c r="M96" s="152">
        <f t="shared" si="22"/>
        <v>0</v>
      </c>
      <c r="N96" s="153">
        <f t="shared" si="23"/>
        <v>0</v>
      </c>
      <c r="O96" s="284"/>
      <c r="P96" s="285"/>
      <c r="Q96" s="285"/>
      <c r="R96" s="152">
        <f t="shared" si="24"/>
        <v>0</v>
      </c>
      <c r="S96" s="153">
        <f t="shared" si="25"/>
        <v>0</v>
      </c>
      <c r="T96" s="284"/>
      <c r="U96" s="285"/>
      <c r="V96" s="285"/>
      <c r="W96" s="152">
        <f t="shared" si="26"/>
        <v>0</v>
      </c>
      <c r="X96" s="153">
        <f t="shared" si="27"/>
        <v>0</v>
      </c>
      <c r="Y96" s="153">
        <f t="shared" si="28"/>
        <v>0</v>
      </c>
      <c r="Z96" s="208">
        <v>23.92</v>
      </c>
      <c r="AA96" s="395">
        <f t="shared" si="29"/>
        <v>0</v>
      </c>
    </row>
    <row r="97" spans="1:27" ht="27.75" customHeight="1" x14ac:dyDescent="0.2">
      <c r="A97" s="247">
        <v>54</v>
      </c>
      <c r="B97" s="239" t="s">
        <v>62</v>
      </c>
      <c r="C97" s="73" t="s">
        <v>420</v>
      </c>
      <c r="D97" s="74" t="s">
        <v>421</v>
      </c>
      <c r="E97" s="284"/>
      <c r="F97" s="285"/>
      <c r="G97" s="285"/>
      <c r="H97" s="152">
        <f t="shared" si="20"/>
        <v>0</v>
      </c>
      <c r="I97" s="153">
        <f t="shared" si="21"/>
        <v>0</v>
      </c>
      <c r="J97" s="284"/>
      <c r="K97" s="285"/>
      <c r="L97" s="285"/>
      <c r="M97" s="152">
        <f t="shared" si="22"/>
        <v>0</v>
      </c>
      <c r="N97" s="153">
        <f t="shared" si="23"/>
        <v>0</v>
      </c>
      <c r="O97" s="284"/>
      <c r="P97" s="285"/>
      <c r="Q97" s="285"/>
      <c r="R97" s="152">
        <f t="shared" si="24"/>
        <v>0</v>
      </c>
      <c r="S97" s="153">
        <f t="shared" si="25"/>
        <v>0</v>
      </c>
      <c r="T97" s="284"/>
      <c r="U97" s="285"/>
      <c r="V97" s="285"/>
      <c r="W97" s="152">
        <f t="shared" si="26"/>
        <v>0</v>
      </c>
      <c r="X97" s="153">
        <f t="shared" si="27"/>
        <v>0</v>
      </c>
      <c r="Y97" s="153">
        <f t="shared" si="28"/>
        <v>0</v>
      </c>
      <c r="Z97" s="208">
        <v>9.0299999999999994</v>
      </c>
      <c r="AA97" s="395">
        <f t="shared" si="29"/>
        <v>0</v>
      </c>
    </row>
    <row r="98" spans="1:27" ht="27.75" customHeight="1" x14ac:dyDescent="0.2">
      <c r="A98" s="247">
        <v>55</v>
      </c>
      <c r="B98" s="239" t="s">
        <v>63</v>
      </c>
      <c r="C98" s="73" t="s">
        <v>422</v>
      </c>
      <c r="D98" s="74" t="s">
        <v>158</v>
      </c>
      <c r="E98" s="284"/>
      <c r="F98" s="285"/>
      <c r="G98" s="285"/>
      <c r="H98" s="152">
        <f t="shared" si="20"/>
        <v>0</v>
      </c>
      <c r="I98" s="153">
        <f t="shared" si="21"/>
        <v>0</v>
      </c>
      <c r="J98" s="284"/>
      <c r="K98" s="285"/>
      <c r="L98" s="285"/>
      <c r="M98" s="152">
        <f t="shared" si="22"/>
        <v>0</v>
      </c>
      <c r="N98" s="153">
        <f t="shared" si="23"/>
        <v>0</v>
      </c>
      <c r="O98" s="284"/>
      <c r="P98" s="285"/>
      <c r="Q98" s="285"/>
      <c r="R98" s="152">
        <f t="shared" si="24"/>
        <v>0</v>
      </c>
      <c r="S98" s="153">
        <f t="shared" si="25"/>
        <v>0</v>
      </c>
      <c r="T98" s="284"/>
      <c r="U98" s="285"/>
      <c r="V98" s="285"/>
      <c r="W98" s="152">
        <f t="shared" si="26"/>
        <v>0</v>
      </c>
      <c r="X98" s="153">
        <f t="shared" si="27"/>
        <v>0</v>
      </c>
      <c r="Y98" s="153">
        <f t="shared" si="28"/>
        <v>0</v>
      </c>
      <c r="Z98" s="208">
        <v>37.43</v>
      </c>
      <c r="AA98" s="395">
        <f t="shared" si="29"/>
        <v>0</v>
      </c>
    </row>
    <row r="99" spans="1:27" ht="27.75" customHeight="1" x14ac:dyDescent="0.2">
      <c r="A99" s="247">
        <v>56</v>
      </c>
      <c r="B99" s="239" t="s">
        <v>67</v>
      </c>
      <c r="C99" s="73" t="s">
        <v>423</v>
      </c>
      <c r="D99" s="74" t="s">
        <v>116</v>
      </c>
      <c r="E99" s="284"/>
      <c r="F99" s="285"/>
      <c r="G99" s="285"/>
      <c r="H99" s="152">
        <f t="shared" si="20"/>
        <v>0</v>
      </c>
      <c r="I99" s="153">
        <f t="shared" si="21"/>
        <v>0</v>
      </c>
      <c r="J99" s="284"/>
      <c r="K99" s="285"/>
      <c r="L99" s="285"/>
      <c r="M99" s="152">
        <f t="shared" si="22"/>
        <v>0</v>
      </c>
      <c r="N99" s="153">
        <f t="shared" si="23"/>
        <v>0</v>
      </c>
      <c r="O99" s="284"/>
      <c r="P99" s="285"/>
      <c r="Q99" s="285"/>
      <c r="R99" s="152">
        <f t="shared" si="24"/>
        <v>0</v>
      </c>
      <c r="S99" s="153">
        <f t="shared" si="25"/>
        <v>0</v>
      </c>
      <c r="T99" s="284"/>
      <c r="U99" s="285"/>
      <c r="V99" s="285"/>
      <c r="W99" s="152">
        <f t="shared" si="26"/>
        <v>0</v>
      </c>
      <c r="X99" s="153">
        <f t="shared" si="27"/>
        <v>0</v>
      </c>
      <c r="Y99" s="153">
        <f t="shared" si="28"/>
        <v>0</v>
      </c>
      <c r="Z99" s="208">
        <v>128.96</v>
      </c>
      <c r="AA99" s="395">
        <f t="shared" si="29"/>
        <v>0</v>
      </c>
    </row>
    <row r="100" spans="1:27" ht="27.75" customHeight="1" x14ac:dyDescent="0.2">
      <c r="A100" s="247">
        <v>57</v>
      </c>
      <c r="B100" s="239" t="s">
        <v>71</v>
      </c>
      <c r="C100" s="73" t="s">
        <v>424</v>
      </c>
      <c r="D100" s="74" t="s">
        <v>232</v>
      </c>
      <c r="E100" s="284"/>
      <c r="F100" s="285"/>
      <c r="G100" s="285"/>
      <c r="H100" s="152">
        <f t="shared" si="20"/>
        <v>0</v>
      </c>
      <c r="I100" s="153">
        <f t="shared" si="21"/>
        <v>0</v>
      </c>
      <c r="J100" s="284"/>
      <c r="K100" s="285"/>
      <c r="L100" s="285"/>
      <c r="M100" s="152">
        <f t="shared" si="22"/>
        <v>0</v>
      </c>
      <c r="N100" s="153">
        <f t="shared" si="23"/>
        <v>0</v>
      </c>
      <c r="O100" s="284"/>
      <c r="P100" s="285"/>
      <c r="Q100" s="285"/>
      <c r="R100" s="152">
        <f t="shared" si="24"/>
        <v>0</v>
      </c>
      <c r="S100" s="153">
        <f t="shared" si="25"/>
        <v>0</v>
      </c>
      <c r="T100" s="284"/>
      <c r="U100" s="285"/>
      <c r="V100" s="285"/>
      <c r="W100" s="152">
        <f t="shared" si="26"/>
        <v>0</v>
      </c>
      <c r="X100" s="153">
        <f t="shared" si="27"/>
        <v>0</v>
      </c>
      <c r="Y100" s="153">
        <f t="shared" si="28"/>
        <v>0</v>
      </c>
      <c r="Z100" s="208">
        <v>24.83</v>
      </c>
      <c r="AA100" s="395">
        <f t="shared" si="29"/>
        <v>0</v>
      </c>
    </row>
    <row r="101" spans="1:27" ht="27.75" customHeight="1" x14ac:dyDescent="0.2">
      <c r="A101" s="247">
        <v>58</v>
      </c>
      <c r="B101" s="239" t="s">
        <v>112</v>
      </c>
      <c r="C101" s="73" t="s">
        <v>425</v>
      </c>
      <c r="D101" s="74" t="s">
        <v>116</v>
      </c>
      <c r="E101" s="284"/>
      <c r="F101" s="285"/>
      <c r="G101" s="285"/>
      <c r="H101" s="152">
        <f t="shared" si="20"/>
        <v>0</v>
      </c>
      <c r="I101" s="153">
        <f t="shared" si="21"/>
        <v>0</v>
      </c>
      <c r="J101" s="284"/>
      <c r="K101" s="285"/>
      <c r="L101" s="285"/>
      <c r="M101" s="152">
        <f t="shared" si="22"/>
        <v>0</v>
      </c>
      <c r="N101" s="153">
        <f t="shared" si="23"/>
        <v>0</v>
      </c>
      <c r="O101" s="284"/>
      <c r="P101" s="285"/>
      <c r="Q101" s="285"/>
      <c r="R101" s="152">
        <f t="shared" si="24"/>
        <v>0</v>
      </c>
      <c r="S101" s="153">
        <f t="shared" si="25"/>
        <v>0</v>
      </c>
      <c r="T101" s="284"/>
      <c r="U101" s="285"/>
      <c r="V101" s="285"/>
      <c r="W101" s="152">
        <f t="shared" si="26"/>
        <v>0</v>
      </c>
      <c r="X101" s="153">
        <f t="shared" si="27"/>
        <v>0</v>
      </c>
      <c r="Y101" s="153">
        <f t="shared" si="28"/>
        <v>0</v>
      </c>
      <c r="Z101" s="208">
        <v>309.76</v>
      </c>
      <c r="AA101" s="395">
        <f t="shared" si="29"/>
        <v>0</v>
      </c>
    </row>
    <row r="102" spans="1:27" ht="27.75" customHeight="1" x14ac:dyDescent="0.2">
      <c r="A102" s="247">
        <v>59</v>
      </c>
      <c r="B102" s="239" t="s">
        <v>124</v>
      </c>
      <c r="C102" s="73" t="s">
        <v>426</v>
      </c>
      <c r="D102" s="74" t="s">
        <v>116</v>
      </c>
      <c r="E102" s="284"/>
      <c r="F102" s="285"/>
      <c r="G102" s="285"/>
      <c r="H102" s="152">
        <f t="shared" si="20"/>
        <v>0</v>
      </c>
      <c r="I102" s="153">
        <f t="shared" si="21"/>
        <v>0</v>
      </c>
      <c r="J102" s="284"/>
      <c r="K102" s="285"/>
      <c r="L102" s="285"/>
      <c r="M102" s="152">
        <f t="shared" si="22"/>
        <v>0</v>
      </c>
      <c r="N102" s="153">
        <f t="shared" si="23"/>
        <v>0</v>
      </c>
      <c r="O102" s="284"/>
      <c r="P102" s="285"/>
      <c r="Q102" s="285"/>
      <c r="R102" s="152">
        <f t="shared" si="24"/>
        <v>0</v>
      </c>
      <c r="S102" s="153">
        <f t="shared" si="25"/>
        <v>0</v>
      </c>
      <c r="T102" s="284"/>
      <c r="U102" s="285"/>
      <c r="V102" s="285"/>
      <c r="W102" s="152">
        <f t="shared" si="26"/>
        <v>0</v>
      </c>
      <c r="X102" s="153">
        <f t="shared" si="27"/>
        <v>0</v>
      </c>
      <c r="Y102" s="153">
        <f t="shared" si="28"/>
        <v>0</v>
      </c>
      <c r="Z102" s="208">
        <v>115.53</v>
      </c>
      <c r="AA102" s="395">
        <f t="shared" si="29"/>
        <v>0</v>
      </c>
    </row>
    <row r="103" spans="1:27" ht="27.75" customHeight="1" x14ac:dyDescent="0.2">
      <c r="A103" s="247">
        <v>60</v>
      </c>
      <c r="B103" s="239" t="s">
        <v>234</v>
      </c>
      <c r="C103" s="73" t="s">
        <v>427</v>
      </c>
      <c r="D103" s="74" t="s">
        <v>351</v>
      </c>
      <c r="E103" s="284"/>
      <c r="F103" s="285"/>
      <c r="G103" s="285"/>
      <c r="H103" s="152">
        <f t="shared" si="20"/>
        <v>0</v>
      </c>
      <c r="I103" s="153">
        <f t="shared" si="21"/>
        <v>0</v>
      </c>
      <c r="J103" s="284"/>
      <c r="K103" s="285"/>
      <c r="L103" s="285"/>
      <c r="M103" s="152">
        <f t="shared" si="22"/>
        <v>0</v>
      </c>
      <c r="N103" s="153">
        <f t="shared" si="23"/>
        <v>0</v>
      </c>
      <c r="O103" s="284"/>
      <c r="P103" s="285"/>
      <c r="Q103" s="285"/>
      <c r="R103" s="152">
        <f t="shared" si="24"/>
        <v>0</v>
      </c>
      <c r="S103" s="153">
        <f t="shared" si="25"/>
        <v>0</v>
      </c>
      <c r="T103" s="284"/>
      <c r="U103" s="285"/>
      <c r="V103" s="285"/>
      <c r="W103" s="152">
        <f t="shared" si="26"/>
        <v>0</v>
      </c>
      <c r="X103" s="153">
        <f t="shared" si="27"/>
        <v>0</v>
      </c>
      <c r="Y103" s="153">
        <f t="shared" si="28"/>
        <v>0</v>
      </c>
      <c r="Z103" s="208">
        <v>2288</v>
      </c>
      <c r="AA103" s="395">
        <f t="shared" si="29"/>
        <v>0</v>
      </c>
    </row>
    <row r="104" spans="1:27" ht="27.75" customHeight="1" x14ac:dyDescent="0.2">
      <c r="A104" s="247">
        <v>61</v>
      </c>
      <c r="B104" s="239" t="s">
        <v>235</v>
      </c>
      <c r="C104" s="73" t="s">
        <v>428</v>
      </c>
      <c r="D104" s="74" t="s">
        <v>232</v>
      </c>
      <c r="E104" s="284"/>
      <c r="F104" s="285"/>
      <c r="G104" s="285"/>
      <c r="H104" s="152">
        <f t="shared" si="20"/>
        <v>0</v>
      </c>
      <c r="I104" s="153">
        <f t="shared" si="21"/>
        <v>0</v>
      </c>
      <c r="J104" s="284"/>
      <c r="K104" s="285"/>
      <c r="L104" s="285"/>
      <c r="M104" s="152">
        <f t="shared" si="22"/>
        <v>0</v>
      </c>
      <c r="N104" s="153">
        <f t="shared" si="23"/>
        <v>0</v>
      </c>
      <c r="O104" s="284"/>
      <c r="P104" s="285"/>
      <c r="Q104" s="285"/>
      <c r="R104" s="152">
        <f t="shared" si="24"/>
        <v>0</v>
      </c>
      <c r="S104" s="153">
        <f t="shared" si="25"/>
        <v>0</v>
      </c>
      <c r="T104" s="284"/>
      <c r="U104" s="285"/>
      <c r="V104" s="285"/>
      <c r="W104" s="152">
        <f t="shared" si="26"/>
        <v>0</v>
      </c>
      <c r="X104" s="153">
        <f t="shared" si="27"/>
        <v>0</v>
      </c>
      <c r="Y104" s="153">
        <f t="shared" si="28"/>
        <v>0</v>
      </c>
      <c r="Z104" s="208">
        <v>145.6</v>
      </c>
      <c r="AA104" s="395">
        <f t="shared" si="29"/>
        <v>0</v>
      </c>
    </row>
    <row r="105" spans="1:27" ht="27.75" customHeight="1" x14ac:dyDescent="0.2">
      <c r="A105" s="247">
        <v>62</v>
      </c>
      <c r="B105" s="239" t="s">
        <v>239</v>
      </c>
      <c r="C105" s="73" t="s">
        <v>429</v>
      </c>
      <c r="D105" s="85" t="s">
        <v>232</v>
      </c>
      <c r="E105" s="284"/>
      <c r="F105" s="285"/>
      <c r="G105" s="285"/>
      <c r="H105" s="152">
        <f t="shared" si="20"/>
        <v>0</v>
      </c>
      <c r="I105" s="153">
        <f t="shared" si="21"/>
        <v>0</v>
      </c>
      <c r="J105" s="284"/>
      <c r="K105" s="285"/>
      <c r="L105" s="285"/>
      <c r="M105" s="152">
        <f t="shared" si="22"/>
        <v>0</v>
      </c>
      <c r="N105" s="153">
        <f t="shared" si="23"/>
        <v>0</v>
      </c>
      <c r="O105" s="284"/>
      <c r="P105" s="285"/>
      <c r="Q105" s="285"/>
      <c r="R105" s="152">
        <f t="shared" si="24"/>
        <v>0</v>
      </c>
      <c r="S105" s="153">
        <f t="shared" si="25"/>
        <v>0</v>
      </c>
      <c r="T105" s="284"/>
      <c r="U105" s="285"/>
      <c r="V105" s="285"/>
      <c r="W105" s="152">
        <f t="shared" si="26"/>
        <v>0</v>
      </c>
      <c r="X105" s="153">
        <f t="shared" si="27"/>
        <v>0</v>
      </c>
      <c r="Y105" s="153">
        <f t="shared" si="28"/>
        <v>0</v>
      </c>
      <c r="Z105" s="214">
        <v>123.76</v>
      </c>
      <c r="AA105" s="395">
        <f t="shared" si="29"/>
        <v>0</v>
      </c>
    </row>
    <row r="106" spans="1:27" ht="27.75" customHeight="1" x14ac:dyDescent="0.2">
      <c r="A106" s="247">
        <v>63</v>
      </c>
      <c r="B106" s="239" t="s">
        <v>270</v>
      </c>
      <c r="C106" s="73" t="s">
        <v>430</v>
      </c>
      <c r="D106" s="74" t="s">
        <v>214</v>
      </c>
      <c r="E106" s="284"/>
      <c r="F106" s="285"/>
      <c r="G106" s="285"/>
      <c r="H106" s="152">
        <f t="shared" si="20"/>
        <v>0</v>
      </c>
      <c r="I106" s="153">
        <f t="shared" si="21"/>
        <v>0</v>
      </c>
      <c r="J106" s="284"/>
      <c r="K106" s="285"/>
      <c r="L106" s="285"/>
      <c r="M106" s="152">
        <f t="shared" si="22"/>
        <v>0</v>
      </c>
      <c r="N106" s="153">
        <f t="shared" si="23"/>
        <v>0</v>
      </c>
      <c r="O106" s="284"/>
      <c r="P106" s="285"/>
      <c r="Q106" s="285"/>
      <c r="R106" s="152">
        <f t="shared" si="24"/>
        <v>0</v>
      </c>
      <c r="S106" s="153">
        <f t="shared" si="25"/>
        <v>0</v>
      </c>
      <c r="T106" s="284"/>
      <c r="U106" s="285"/>
      <c r="V106" s="285"/>
      <c r="W106" s="152">
        <f t="shared" si="26"/>
        <v>0</v>
      </c>
      <c r="X106" s="153">
        <f t="shared" si="27"/>
        <v>0</v>
      </c>
      <c r="Y106" s="153">
        <f t="shared" si="28"/>
        <v>0</v>
      </c>
      <c r="Z106" s="214">
        <v>53.82</v>
      </c>
      <c r="AA106" s="395">
        <f t="shared" si="29"/>
        <v>0</v>
      </c>
    </row>
    <row r="107" spans="1:27" ht="27.75" customHeight="1" x14ac:dyDescent="0.2">
      <c r="A107" s="247">
        <v>64</v>
      </c>
      <c r="B107" s="239" t="s">
        <v>281</v>
      </c>
      <c r="C107" s="73" t="s">
        <v>431</v>
      </c>
      <c r="D107" s="74" t="s">
        <v>158</v>
      </c>
      <c r="E107" s="284"/>
      <c r="F107" s="285"/>
      <c r="G107" s="285"/>
      <c r="H107" s="152">
        <f t="shared" si="20"/>
        <v>0</v>
      </c>
      <c r="I107" s="153">
        <f t="shared" si="21"/>
        <v>0</v>
      </c>
      <c r="J107" s="284"/>
      <c r="K107" s="285"/>
      <c r="L107" s="285"/>
      <c r="M107" s="152">
        <f t="shared" si="22"/>
        <v>0</v>
      </c>
      <c r="N107" s="153">
        <f t="shared" si="23"/>
        <v>0</v>
      </c>
      <c r="O107" s="284"/>
      <c r="P107" s="285"/>
      <c r="Q107" s="285"/>
      <c r="R107" s="152">
        <f t="shared" si="24"/>
        <v>0</v>
      </c>
      <c r="S107" s="153">
        <f t="shared" si="25"/>
        <v>0</v>
      </c>
      <c r="T107" s="284"/>
      <c r="U107" s="285"/>
      <c r="V107" s="285"/>
      <c r="W107" s="152">
        <f t="shared" si="26"/>
        <v>0</v>
      </c>
      <c r="X107" s="153">
        <f t="shared" si="27"/>
        <v>0</v>
      </c>
      <c r="Y107" s="153">
        <f t="shared" si="28"/>
        <v>0</v>
      </c>
      <c r="Z107" s="214">
        <v>107.12</v>
      </c>
      <c r="AA107" s="395">
        <f t="shared" si="29"/>
        <v>0</v>
      </c>
    </row>
    <row r="108" spans="1:27" ht="27.75" customHeight="1" x14ac:dyDescent="0.2">
      <c r="A108" s="247">
        <v>65</v>
      </c>
      <c r="B108" s="266" t="s">
        <v>917</v>
      </c>
      <c r="C108" s="73" t="s">
        <v>432</v>
      </c>
      <c r="D108" s="74" t="s">
        <v>144</v>
      </c>
      <c r="E108" s="284"/>
      <c r="F108" s="285"/>
      <c r="G108" s="285"/>
      <c r="H108" s="152">
        <f t="shared" si="20"/>
        <v>0</v>
      </c>
      <c r="I108" s="153">
        <f t="shared" si="21"/>
        <v>0</v>
      </c>
      <c r="J108" s="284"/>
      <c r="K108" s="285"/>
      <c r="L108" s="285"/>
      <c r="M108" s="152">
        <f t="shared" si="22"/>
        <v>0</v>
      </c>
      <c r="N108" s="153">
        <f t="shared" si="23"/>
        <v>0</v>
      </c>
      <c r="O108" s="284"/>
      <c r="P108" s="285"/>
      <c r="Q108" s="285"/>
      <c r="R108" s="152">
        <f t="shared" si="24"/>
        <v>0</v>
      </c>
      <c r="S108" s="153">
        <f t="shared" si="25"/>
        <v>0</v>
      </c>
      <c r="T108" s="284"/>
      <c r="U108" s="285"/>
      <c r="V108" s="285"/>
      <c r="W108" s="152">
        <f t="shared" si="26"/>
        <v>0</v>
      </c>
      <c r="X108" s="153">
        <f t="shared" si="27"/>
        <v>0</v>
      </c>
      <c r="Y108" s="153">
        <f t="shared" si="28"/>
        <v>0</v>
      </c>
      <c r="Z108" s="214">
        <v>134.68</v>
      </c>
      <c r="AA108" s="395">
        <f t="shared" si="29"/>
        <v>0</v>
      </c>
    </row>
    <row r="109" spans="1:27" ht="27.75" customHeight="1" thickBot="1" x14ac:dyDescent="0.25">
      <c r="A109" s="247">
        <v>66</v>
      </c>
      <c r="B109" s="246" t="s">
        <v>413</v>
      </c>
      <c r="C109" s="75" t="s">
        <v>433</v>
      </c>
      <c r="D109" s="76" t="s">
        <v>232</v>
      </c>
      <c r="E109" s="284"/>
      <c r="F109" s="285"/>
      <c r="G109" s="285"/>
      <c r="H109" s="152">
        <f t="shared" si="20"/>
        <v>0</v>
      </c>
      <c r="I109" s="153">
        <f t="shared" si="21"/>
        <v>0</v>
      </c>
      <c r="J109" s="284"/>
      <c r="K109" s="285"/>
      <c r="L109" s="285"/>
      <c r="M109" s="152">
        <f t="shared" si="22"/>
        <v>0</v>
      </c>
      <c r="N109" s="153">
        <f t="shared" si="23"/>
        <v>0</v>
      </c>
      <c r="O109" s="284"/>
      <c r="P109" s="285"/>
      <c r="Q109" s="285"/>
      <c r="R109" s="152">
        <f t="shared" si="24"/>
        <v>0</v>
      </c>
      <c r="S109" s="153">
        <f t="shared" si="25"/>
        <v>0</v>
      </c>
      <c r="T109" s="284"/>
      <c r="U109" s="285"/>
      <c r="V109" s="285"/>
      <c r="W109" s="152">
        <f t="shared" si="26"/>
        <v>0</v>
      </c>
      <c r="X109" s="153">
        <f t="shared" si="27"/>
        <v>0</v>
      </c>
      <c r="Y109" s="153">
        <f t="shared" si="28"/>
        <v>0</v>
      </c>
      <c r="Z109" s="214">
        <v>23.59</v>
      </c>
      <c r="AA109" s="395">
        <f t="shared" si="29"/>
        <v>0</v>
      </c>
    </row>
    <row r="110" spans="1:27" s="497" customFormat="1" ht="30" customHeight="1" thickBot="1" x14ac:dyDescent="0.25">
      <c r="A110" s="531" t="s">
        <v>434</v>
      </c>
      <c r="B110" s="532"/>
      <c r="C110" s="533"/>
      <c r="D110" s="534"/>
      <c r="E110" s="535"/>
      <c r="F110" s="535"/>
      <c r="G110" s="535"/>
      <c r="H110" s="536"/>
      <c r="I110" s="537"/>
      <c r="J110" s="535"/>
      <c r="K110" s="535"/>
      <c r="L110" s="535"/>
      <c r="M110" s="536"/>
      <c r="N110" s="537"/>
      <c r="O110" s="535"/>
      <c r="P110" s="535"/>
      <c r="Q110" s="535"/>
      <c r="R110" s="536"/>
      <c r="S110" s="537"/>
      <c r="T110" s="535"/>
      <c r="U110" s="535"/>
      <c r="V110" s="535"/>
      <c r="W110" s="536"/>
      <c r="X110" s="537"/>
      <c r="Y110" s="537"/>
      <c r="Z110" s="538"/>
      <c r="AA110" s="539"/>
    </row>
    <row r="111" spans="1:27" ht="27.75" customHeight="1" x14ac:dyDescent="0.2">
      <c r="A111" s="238">
        <v>67</v>
      </c>
      <c r="B111" s="244" t="s">
        <v>37</v>
      </c>
      <c r="C111" s="71" t="s">
        <v>435</v>
      </c>
      <c r="D111" s="72" t="s">
        <v>351</v>
      </c>
      <c r="E111" s="284"/>
      <c r="F111" s="285"/>
      <c r="G111" s="285"/>
      <c r="H111" s="152">
        <f t="shared" ref="H111:H118" si="30">SUM(E111:G111)</f>
        <v>0</v>
      </c>
      <c r="I111" s="153">
        <f t="shared" ref="I111:I118" si="31">H111*Z111</f>
        <v>0</v>
      </c>
      <c r="J111" s="284"/>
      <c r="K111" s="285"/>
      <c r="L111" s="285"/>
      <c r="M111" s="152">
        <f t="shared" ref="M111:M118" si="32">SUM(J111:L111)</f>
        <v>0</v>
      </c>
      <c r="N111" s="153">
        <f t="shared" ref="N111:N118" si="33">M111*Z111</f>
        <v>0</v>
      </c>
      <c r="O111" s="284"/>
      <c r="P111" s="285"/>
      <c r="Q111" s="285"/>
      <c r="R111" s="152">
        <f t="shared" ref="R111:R118" si="34">SUM(O111:Q111)</f>
        <v>0</v>
      </c>
      <c r="S111" s="153">
        <f t="shared" ref="S111:S118" si="35">R111*Z111</f>
        <v>0</v>
      </c>
      <c r="T111" s="284"/>
      <c r="U111" s="285"/>
      <c r="V111" s="285"/>
      <c r="W111" s="152">
        <f t="shared" ref="W111:W118" si="36">SUM(T111:V111)</f>
        <v>0</v>
      </c>
      <c r="X111" s="153">
        <f t="shared" ref="X111:X118" si="37">W111*Z111</f>
        <v>0</v>
      </c>
      <c r="Y111" s="153">
        <f t="shared" ref="Y111:Y118" si="38">H111+M111+R111+W111</f>
        <v>0</v>
      </c>
      <c r="Z111" s="214">
        <v>39208</v>
      </c>
      <c r="AA111" s="395">
        <f t="shared" ref="AA111:AA118" si="39">Y111*Z111</f>
        <v>0</v>
      </c>
    </row>
    <row r="112" spans="1:27" ht="27.75" customHeight="1" x14ac:dyDescent="0.2">
      <c r="A112" s="245">
        <v>68</v>
      </c>
      <c r="B112" s="252" t="s">
        <v>103</v>
      </c>
      <c r="C112" s="73" t="s">
        <v>436</v>
      </c>
      <c r="D112" s="86" t="s">
        <v>232</v>
      </c>
      <c r="E112" s="293"/>
      <c r="F112" s="294"/>
      <c r="G112" s="294"/>
      <c r="H112" s="154">
        <f t="shared" si="30"/>
        <v>0</v>
      </c>
      <c r="I112" s="155">
        <f t="shared" si="31"/>
        <v>0</v>
      </c>
      <c r="J112" s="293"/>
      <c r="K112" s="294"/>
      <c r="L112" s="294"/>
      <c r="M112" s="154">
        <f t="shared" si="32"/>
        <v>0</v>
      </c>
      <c r="N112" s="155">
        <f t="shared" si="33"/>
        <v>0</v>
      </c>
      <c r="O112" s="293"/>
      <c r="P112" s="294"/>
      <c r="Q112" s="294"/>
      <c r="R112" s="154">
        <f t="shared" si="34"/>
        <v>0</v>
      </c>
      <c r="S112" s="155">
        <f t="shared" si="35"/>
        <v>0</v>
      </c>
      <c r="T112" s="293"/>
      <c r="U112" s="294"/>
      <c r="V112" s="294"/>
      <c r="W112" s="154">
        <f t="shared" si="36"/>
        <v>0</v>
      </c>
      <c r="X112" s="155">
        <f t="shared" si="37"/>
        <v>0</v>
      </c>
      <c r="Y112" s="155">
        <f t="shared" si="38"/>
        <v>0</v>
      </c>
      <c r="Z112" s="215">
        <v>2714</v>
      </c>
      <c r="AA112" s="398">
        <f t="shared" si="39"/>
        <v>0</v>
      </c>
    </row>
    <row r="113" spans="1:27" ht="27.75" customHeight="1" x14ac:dyDescent="0.2">
      <c r="A113" s="245">
        <v>69</v>
      </c>
      <c r="B113" s="252" t="s">
        <v>111</v>
      </c>
      <c r="C113" s="73" t="s">
        <v>437</v>
      </c>
      <c r="D113" s="87" t="s">
        <v>232</v>
      </c>
      <c r="E113" s="293"/>
      <c r="F113" s="294"/>
      <c r="G113" s="294"/>
      <c r="H113" s="154">
        <f t="shared" si="30"/>
        <v>0</v>
      </c>
      <c r="I113" s="155">
        <f t="shared" si="31"/>
        <v>0</v>
      </c>
      <c r="J113" s="293"/>
      <c r="K113" s="294"/>
      <c r="L113" s="294"/>
      <c r="M113" s="154">
        <f t="shared" si="32"/>
        <v>0</v>
      </c>
      <c r="N113" s="155">
        <f t="shared" si="33"/>
        <v>0</v>
      </c>
      <c r="O113" s="293"/>
      <c r="P113" s="294"/>
      <c r="Q113" s="294"/>
      <c r="R113" s="154">
        <f t="shared" si="34"/>
        <v>0</v>
      </c>
      <c r="S113" s="155">
        <f t="shared" si="35"/>
        <v>0</v>
      </c>
      <c r="T113" s="293"/>
      <c r="U113" s="294"/>
      <c r="V113" s="294"/>
      <c r="W113" s="154">
        <f t="shared" si="36"/>
        <v>0</v>
      </c>
      <c r="X113" s="155">
        <f t="shared" si="37"/>
        <v>0</v>
      </c>
      <c r="Y113" s="155">
        <f t="shared" si="38"/>
        <v>0</v>
      </c>
      <c r="Z113" s="215">
        <v>167.44</v>
      </c>
      <c r="AA113" s="398">
        <f t="shared" si="39"/>
        <v>0</v>
      </c>
    </row>
    <row r="114" spans="1:27" ht="27.75" customHeight="1" x14ac:dyDescent="0.2">
      <c r="A114" s="245">
        <v>70</v>
      </c>
      <c r="B114" s="267" t="s">
        <v>918</v>
      </c>
      <c r="C114" s="73" t="s">
        <v>438</v>
      </c>
      <c r="D114" s="87" t="s">
        <v>351</v>
      </c>
      <c r="E114" s="293"/>
      <c r="F114" s="294"/>
      <c r="G114" s="294"/>
      <c r="H114" s="154">
        <f t="shared" si="30"/>
        <v>0</v>
      </c>
      <c r="I114" s="155">
        <f t="shared" si="31"/>
        <v>0</v>
      </c>
      <c r="J114" s="293"/>
      <c r="K114" s="294"/>
      <c r="L114" s="294"/>
      <c r="M114" s="154">
        <f t="shared" si="32"/>
        <v>0</v>
      </c>
      <c r="N114" s="155">
        <f t="shared" si="33"/>
        <v>0</v>
      </c>
      <c r="O114" s="293"/>
      <c r="P114" s="294"/>
      <c r="Q114" s="294"/>
      <c r="R114" s="154">
        <f t="shared" si="34"/>
        <v>0</v>
      </c>
      <c r="S114" s="155">
        <f t="shared" si="35"/>
        <v>0</v>
      </c>
      <c r="T114" s="293"/>
      <c r="U114" s="294"/>
      <c r="V114" s="294"/>
      <c r="W114" s="154">
        <f t="shared" si="36"/>
        <v>0</v>
      </c>
      <c r="X114" s="155">
        <f t="shared" si="37"/>
        <v>0</v>
      </c>
      <c r="Y114" s="155">
        <f t="shared" si="38"/>
        <v>0</v>
      </c>
      <c r="Z114" s="214">
        <v>45747.519999999997</v>
      </c>
      <c r="AA114" s="398">
        <f t="shared" si="39"/>
        <v>0</v>
      </c>
    </row>
    <row r="115" spans="1:27" ht="27.75" customHeight="1" x14ac:dyDescent="0.2">
      <c r="A115" s="245">
        <v>71</v>
      </c>
      <c r="B115" s="252" t="s">
        <v>240</v>
      </c>
      <c r="C115" s="73" t="s">
        <v>439</v>
      </c>
      <c r="D115" s="87" t="s">
        <v>351</v>
      </c>
      <c r="E115" s="293"/>
      <c r="F115" s="294"/>
      <c r="G115" s="294"/>
      <c r="H115" s="154">
        <f t="shared" si="30"/>
        <v>0</v>
      </c>
      <c r="I115" s="155">
        <f t="shared" si="31"/>
        <v>0</v>
      </c>
      <c r="J115" s="293"/>
      <c r="K115" s="294"/>
      <c r="L115" s="294"/>
      <c r="M115" s="154">
        <f t="shared" si="32"/>
        <v>0</v>
      </c>
      <c r="N115" s="155">
        <f t="shared" si="33"/>
        <v>0</v>
      </c>
      <c r="O115" s="293"/>
      <c r="P115" s="294"/>
      <c r="Q115" s="294"/>
      <c r="R115" s="154">
        <f t="shared" si="34"/>
        <v>0</v>
      </c>
      <c r="S115" s="155">
        <f t="shared" si="35"/>
        <v>0</v>
      </c>
      <c r="T115" s="293"/>
      <c r="U115" s="294"/>
      <c r="V115" s="294"/>
      <c r="W115" s="154">
        <f t="shared" si="36"/>
        <v>0</v>
      </c>
      <c r="X115" s="155">
        <f t="shared" si="37"/>
        <v>0</v>
      </c>
      <c r="Y115" s="155">
        <f t="shared" si="38"/>
        <v>0</v>
      </c>
      <c r="Z115" s="215">
        <v>111.3</v>
      </c>
      <c r="AA115" s="398">
        <f t="shared" si="39"/>
        <v>0</v>
      </c>
    </row>
    <row r="116" spans="1:27" ht="27.75" customHeight="1" x14ac:dyDescent="0.2">
      <c r="A116" s="245">
        <v>72</v>
      </c>
      <c r="B116" s="252" t="s">
        <v>41</v>
      </c>
      <c r="C116" s="73" t="s">
        <v>440</v>
      </c>
      <c r="D116" s="87" t="s">
        <v>351</v>
      </c>
      <c r="E116" s="293"/>
      <c r="F116" s="294"/>
      <c r="G116" s="294"/>
      <c r="H116" s="154">
        <f t="shared" si="30"/>
        <v>0</v>
      </c>
      <c r="I116" s="155">
        <f t="shared" si="31"/>
        <v>0</v>
      </c>
      <c r="J116" s="293"/>
      <c r="K116" s="294"/>
      <c r="L116" s="294"/>
      <c r="M116" s="154">
        <f t="shared" si="32"/>
        <v>0</v>
      </c>
      <c r="N116" s="155">
        <f t="shared" si="33"/>
        <v>0</v>
      </c>
      <c r="O116" s="293"/>
      <c r="P116" s="294"/>
      <c r="Q116" s="294"/>
      <c r="R116" s="154">
        <f t="shared" si="34"/>
        <v>0</v>
      </c>
      <c r="S116" s="155">
        <f t="shared" si="35"/>
        <v>0</v>
      </c>
      <c r="T116" s="293"/>
      <c r="U116" s="294"/>
      <c r="V116" s="294"/>
      <c r="W116" s="154">
        <f t="shared" si="36"/>
        <v>0</v>
      </c>
      <c r="X116" s="155">
        <f t="shared" si="37"/>
        <v>0</v>
      </c>
      <c r="Y116" s="155">
        <f t="shared" si="38"/>
        <v>0</v>
      </c>
      <c r="Z116" s="215">
        <v>38100.97</v>
      </c>
      <c r="AA116" s="398">
        <f t="shared" si="39"/>
        <v>0</v>
      </c>
    </row>
    <row r="117" spans="1:27" ht="27.75" customHeight="1" x14ac:dyDescent="0.2">
      <c r="A117" s="245">
        <v>73</v>
      </c>
      <c r="B117" s="252" t="s">
        <v>264</v>
      </c>
      <c r="C117" s="73" t="s">
        <v>441</v>
      </c>
      <c r="D117" s="87" t="s">
        <v>351</v>
      </c>
      <c r="E117" s="293"/>
      <c r="F117" s="294"/>
      <c r="G117" s="294"/>
      <c r="H117" s="154">
        <f t="shared" si="30"/>
        <v>0</v>
      </c>
      <c r="I117" s="155">
        <f t="shared" si="31"/>
        <v>0</v>
      </c>
      <c r="J117" s="293"/>
      <c r="K117" s="294"/>
      <c r="L117" s="294"/>
      <c r="M117" s="154">
        <f t="shared" si="32"/>
        <v>0</v>
      </c>
      <c r="N117" s="155">
        <f t="shared" si="33"/>
        <v>0</v>
      </c>
      <c r="O117" s="293"/>
      <c r="P117" s="294"/>
      <c r="Q117" s="294"/>
      <c r="R117" s="154">
        <f t="shared" si="34"/>
        <v>0</v>
      </c>
      <c r="S117" s="155">
        <f t="shared" si="35"/>
        <v>0</v>
      </c>
      <c r="T117" s="293"/>
      <c r="U117" s="294"/>
      <c r="V117" s="294"/>
      <c r="W117" s="154">
        <f t="shared" si="36"/>
        <v>0</v>
      </c>
      <c r="X117" s="155">
        <f t="shared" si="37"/>
        <v>0</v>
      </c>
      <c r="Y117" s="155">
        <f t="shared" si="38"/>
        <v>0</v>
      </c>
      <c r="Z117" s="215">
        <v>9191.52</v>
      </c>
      <c r="AA117" s="398">
        <f t="shared" si="39"/>
        <v>0</v>
      </c>
    </row>
    <row r="118" spans="1:27" ht="27.75" customHeight="1" thickBot="1" x14ac:dyDescent="0.25">
      <c r="A118" s="245">
        <v>74</v>
      </c>
      <c r="B118" s="239" t="s">
        <v>267</v>
      </c>
      <c r="C118" s="59" t="s">
        <v>442</v>
      </c>
      <c r="D118" s="60" t="s">
        <v>351</v>
      </c>
      <c r="E118" s="295"/>
      <c r="F118" s="296"/>
      <c r="G118" s="296"/>
      <c r="H118" s="156">
        <f t="shared" si="30"/>
        <v>0</v>
      </c>
      <c r="I118" s="157">
        <f t="shared" si="31"/>
        <v>0</v>
      </c>
      <c r="J118" s="295"/>
      <c r="K118" s="296"/>
      <c r="L118" s="296"/>
      <c r="M118" s="156">
        <f t="shared" si="32"/>
        <v>0</v>
      </c>
      <c r="N118" s="157">
        <f t="shared" si="33"/>
        <v>0</v>
      </c>
      <c r="O118" s="295"/>
      <c r="P118" s="296"/>
      <c r="Q118" s="296"/>
      <c r="R118" s="156">
        <f t="shared" si="34"/>
        <v>0</v>
      </c>
      <c r="S118" s="157">
        <f t="shared" si="35"/>
        <v>0</v>
      </c>
      <c r="T118" s="295"/>
      <c r="U118" s="296"/>
      <c r="V118" s="296"/>
      <c r="W118" s="156">
        <f t="shared" si="36"/>
        <v>0</v>
      </c>
      <c r="X118" s="157">
        <f t="shared" si="37"/>
        <v>0</v>
      </c>
      <c r="Y118" s="157">
        <f t="shared" si="38"/>
        <v>0</v>
      </c>
      <c r="Z118" s="215">
        <v>724.88</v>
      </c>
      <c r="AA118" s="399">
        <f t="shared" si="39"/>
        <v>0</v>
      </c>
    </row>
    <row r="119" spans="1:27" s="497" customFormat="1" ht="30" customHeight="1" thickBot="1" x14ac:dyDescent="0.25">
      <c r="A119" s="498" t="s">
        <v>443</v>
      </c>
      <c r="B119" s="499"/>
      <c r="C119" s="500"/>
      <c r="D119" s="501"/>
      <c r="E119" s="502"/>
      <c r="F119" s="502"/>
      <c r="G119" s="502"/>
      <c r="H119" s="540"/>
      <c r="I119" s="541"/>
      <c r="J119" s="502"/>
      <c r="K119" s="502"/>
      <c r="L119" s="502"/>
      <c r="M119" s="540"/>
      <c r="N119" s="541"/>
      <c r="O119" s="502"/>
      <c r="P119" s="502"/>
      <c r="Q119" s="502"/>
      <c r="R119" s="540"/>
      <c r="S119" s="541"/>
      <c r="T119" s="502"/>
      <c r="U119" s="502"/>
      <c r="V119" s="502"/>
      <c r="W119" s="540"/>
      <c r="X119" s="541"/>
      <c r="Y119" s="541"/>
      <c r="Z119" s="542"/>
      <c r="AA119" s="543"/>
    </row>
    <row r="120" spans="1:27" ht="27.75" customHeight="1" x14ac:dyDescent="0.2">
      <c r="A120" s="245">
        <v>75</v>
      </c>
      <c r="B120" s="244" t="s">
        <v>29</v>
      </c>
      <c r="C120" s="71" t="s">
        <v>444</v>
      </c>
      <c r="D120" s="72" t="s">
        <v>148</v>
      </c>
      <c r="E120" s="284"/>
      <c r="F120" s="285"/>
      <c r="G120" s="285"/>
      <c r="H120" s="152">
        <f t="shared" ref="H120:H176" si="40">SUM(E120:G120)</f>
        <v>0</v>
      </c>
      <c r="I120" s="153">
        <f t="shared" ref="I120:I176" si="41">H120*Z120</f>
        <v>0</v>
      </c>
      <c r="J120" s="284"/>
      <c r="K120" s="285"/>
      <c r="L120" s="285"/>
      <c r="M120" s="152">
        <f t="shared" ref="M120:M176" si="42">SUM(J120:L120)</f>
        <v>0</v>
      </c>
      <c r="N120" s="153">
        <f t="shared" ref="N120:N176" si="43">M120*Z120</f>
        <v>0</v>
      </c>
      <c r="O120" s="284"/>
      <c r="P120" s="285"/>
      <c r="Q120" s="285"/>
      <c r="R120" s="152">
        <f t="shared" ref="R120:R176" si="44">SUM(O120:Q120)</f>
        <v>0</v>
      </c>
      <c r="S120" s="153">
        <f t="shared" ref="S120:S176" si="45">R120*Z120</f>
        <v>0</v>
      </c>
      <c r="T120" s="284"/>
      <c r="U120" s="285"/>
      <c r="V120" s="285"/>
      <c r="W120" s="152">
        <f t="shared" ref="W120:W176" si="46">SUM(T120:V120)</f>
        <v>0</v>
      </c>
      <c r="X120" s="153">
        <f t="shared" ref="X120:X176" si="47">W120*Z120</f>
        <v>0</v>
      </c>
      <c r="Y120" s="153">
        <f t="shared" ref="Y120:Y176" si="48">H120+M120+R120+W120</f>
        <v>0</v>
      </c>
      <c r="Z120" s="214">
        <v>29.64</v>
      </c>
      <c r="AA120" s="395">
        <f t="shared" ref="AA120:AA176" si="49">Y120*Z120</f>
        <v>0</v>
      </c>
    </row>
    <row r="121" spans="1:27" ht="27.75" customHeight="1" x14ac:dyDescent="0.2">
      <c r="A121" s="245">
        <v>76</v>
      </c>
      <c r="B121" s="239" t="s">
        <v>35</v>
      </c>
      <c r="C121" s="73" t="s">
        <v>445</v>
      </c>
      <c r="D121" s="74" t="s">
        <v>148</v>
      </c>
      <c r="E121" s="284"/>
      <c r="F121" s="285"/>
      <c r="G121" s="285"/>
      <c r="H121" s="152">
        <f t="shared" si="40"/>
        <v>0</v>
      </c>
      <c r="I121" s="153">
        <f t="shared" si="41"/>
        <v>0</v>
      </c>
      <c r="J121" s="284"/>
      <c r="K121" s="285"/>
      <c r="L121" s="285"/>
      <c r="M121" s="152">
        <f t="shared" si="42"/>
        <v>0</v>
      </c>
      <c r="N121" s="153">
        <f t="shared" si="43"/>
        <v>0</v>
      </c>
      <c r="O121" s="284"/>
      <c r="P121" s="285"/>
      <c r="Q121" s="285"/>
      <c r="R121" s="152">
        <f t="shared" si="44"/>
        <v>0</v>
      </c>
      <c r="S121" s="153">
        <f t="shared" si="45"/>
        <v>0</v>
      </c>
      <c r="T121" s="284"/>
      <c r="U121" s="285"/>
      <c r="V121" s="285"/>
      <c r="W121" s="152">
        <f t="shared" si="46"/>
        <v>0</v>
      </c>
      <c r="X121" s="153">
        <f t="shared" si="47"/>
        <v>0</v>
      </c>
      <c r="Y121" s="153">
        <f t="shared" si="48"/>
        <v>0</v>
      </c>
      <c r="Z121" s="214">
        <v>9.0500000000000007</v>
      </c>
      <c r="AA121" s="395">
        <f t="shared" si="49"/>
        <v>0</v>
      </c>
    </row>
    <row r="122" spans="1:27" ht="27.75" customHeight="1" x14ac:dyDescent="0.2">
      <c r="A122" s="245">
        <v>77</v>
      </c>
      <c r="B122" s="239" t="s">
        <v>36</v>
      </c>
      <c r="C122" s="73" t="s">
        <v>446</v>
      </c>
      <c r="D122" s="74" t="s">
        <v>148</v>
      </c>
      <c r="E122" s="284"/>
      <c r="F122" s="285"/>
      <c r="G122" s="285"/>
      <c r="H122" s="152">
        <f t="shared" si="40"/>
        <v>0</v>
      </c>
      <c r="I122" s="153">
        <f t="shared" si="41"/>
        <v>0</v>
      </c>
      <c r="J122" s="284"/>
      <c r="K122" s="285"/>
      <c r="L122" s="285"/>
      <c r="M122" s="152">
        <f t="shared" si="42"/>
        <v>0</v>
      </c>
      <c r="N122" s="153">
        <f t="shared" si="43"/>
        <v>0</v>
      </c>
      <c r="O122" s="284"/>
      <c r="P122" s="285"/>
      <c r="Q122" s="285"/>
      <c r="R122" s="152">
        <f t="shared" si="44"/>
        <v>0</v>
      </c>
      <c r="S122" s="153">
        <f t="shared" si="45"/>
        <v>0</v>
      </c>
      <c r="T122" s="284"/>
      <c r="U122" s="285"/>
      <c r="V122" s="285"/>
      <c r="W122" s="152">
        <f t="shared" si="46"/>
        <v>0</v>
      </c>
      <c r="X122" s="153">
        <f t="shared" si="47"/>
        <v>0</v>
      </c>
      <c r="Y122" s="153">
        <f t="shared" si="48"/>
        <v>0</v>
      </c>
      <c r="Z122" s="214">
        <v>15.27</v>
      </c>
      <c r="AA122" s="395">
        <f t="shared" si="49"/>
        <v>0</v>
      </c>
    </row>
    <row r="123" spans="1:27" ht="27.75" customHeight="1" x14ac:dyDescent="0.2">
      <c r="A123" s="245">
        <v>78</v>
      </c>
      <c r="B123" s="239" t="s">
        <v>38</v>
      </c>
      <c r="C123" s="73" t="s">
        <v>447</v>
      </c>
      <c r="D123" s="74" t="s">
        <v>148</v>
      </c>
      <c r="E123" s="284"/>
      <c r="F123" s="285"/>
      <c r="G123" s="285"/>
      <c r="H123" s="152">
        <f t="shared" si="40"/>
        <v>0</v>
      </c>
      <c r="I123" s="153">
        <f t="shared" si="41"/>
        <v>0</v>
      </c>
      <c r="J123" s="284"/>
      <c r="K123" s="285"/>
      <c r="L123" s="285"/>
      <c r="M123" s="152">
        <f t="shared" si="42"/>
        <v>0</v>
      </c>
      <c r="N123" s="153">
        <f t="shared" si="43"/>
        <v>0</v>
      </c>
      <c r="O123" s="284"/>
      <c r="P123" s="285"/>
      <c r="Q123" s="285"/>
      <c r="R123" s="152">
        <f t="shared" si="44"/>
        <v>0</v>
      </c>
      <c r="S123" s="153">
        <f t="shared" si="45"/>
        <v>0</v>
      </c>
      <c r="T123" s="284"/>
      <c r="U123" s="285"/>
      <c r="V123" s="285"/>
      <c r="W123" s="152">
        <f t="shared" si="46"/>
        <v>0</v>
      </c>
      <c r="X123" s="153">
        <f t="shared" si="47"/>
        <v>0</v>
      </c>
      <c r="Y123" s="153">
        <f t="shared" si="48"/>
        <v>0</v>
      </c>
      <c r="Z123" s="214">
        <v>20.8</v>
      </c>
      <c r="AA123" s="395">
        <f t="shared" si="49"/>
        <v>0</v>
      </c>
    </row>
    <row r="124" spans="1:27" ht="27.75" customHeight="1" x14ac:dyDescent="0.2">
      <c r="A124" s="245">
        <v>79</v>
      </c>
      <c r="B124" s="239" t="s">
        <v>39</v>
      </c>
      <c r="C124" s="73" t="s">
        <v>448</v>
      </c>
      <c r="D124" s="74" t="s">
        <v>148</v>
      </c>
      <c r="E124" s="284"/>
      <c r="F124" s="285"/>
      <c r="G124" s="285"/>
      <c r="H124" s="152">
        <f t="shared" si="40"/>
        <v>0</v>
      </c>
      <c r="I124" s="153">
        <f t="shared" si="41"/>
        <v>0</v>
      </c>
      <c r="J124" s="284"/>
      <c r="K124" s="285"/>
      <c r="L124" s="285"/>
      <c r="M124" s="152">
        <f t="shared" si="42"/>
        <v>0</v>
      </c>
      <c r="N124" s="153">
        <f t="shared" si="43"/>
        <v>0</v>
      </c>
      <c r="O124" s="284"/>
      <c r="P124" s="285"/>
      <c r="Q124" s="285"/>
      <c r="R124" s="152">
        <f t="shared" si="44"/>
        <v>0</v>
      </c>
      <c r="S124" s="153">
        <f t="shared" si="45"/>
        <v>0</v>
      </c>
      <c r="T124" s="284"/>
      <c r="U124" s="285"/>
      <c r="V124" s="285"/>
      <c r="W124" s="152">
        <f t="shared" si="46"/>
        <v>0</v>
      </c>
      <c r="X124" s="153">
        <f t="shared" si="47"/>
        <v>0</v>
      </c>
      <c r="Y124" s="153">
        <f t="shared" si="48"/>
        <v>0</v>
      </c>
      <c r="Z124" s="214">
        <v>47.84</v>
      </c>
      <c r="AA124" s="395">
        <f t="shared" si="49"/>
        <v>0</v>
      </c>
    </row>
    <row r="125" spans="1:27" ht="27.75" customHeight="1" x14ac:dyDescent="0.2">
      <c r="A125" s="245">
        <v>80</v>
      </c>
      <c r="B125" s="239" t="s">
        <v>53</v>
      </c>
      <c r="C125" s="73" t="s">
        <v>449</v>
      </c>
      <c r="D125" s="74" t="s">
        <v>232</v>
      </c>
      <c r="E125" s="284"/>
      <c r="F125" s="285"/>
      <c r="G125" s="285"/>
      <c r="H125" s="152">
        <f t="shared" si="40"/>
        <v>0</v>
      </c>
      <c r="I125" s="153">
        <f t="shared" si="41"/>
        <v>0</v>
      </c>
      <c r="J125" s="284"/>
      <c r="K125" s="285"/>
      <c r="L125" s="285"/>
      <c r="M125" s="152">
        <f t="shared" si="42"/>
        <v>0</v>
      </c>
      <c r="N125" s="153">
        <f t="shared" si="43"/>
        <v>0</v>
      </c>
      <c r="O125" s="284"/>
      <c r="P125" s="285"/>
      <c r="Q125" s="285"/>
      <c r="R125" s="152">
        <f t="shared" si="44"/>
        <v>0</v>
      </c>
      <c r="S125" s="153">
        <f t="shared" si="45"/>
        <v>0</v>
      </c>
      <c r="T125" s="284"/>
      <c r="U125" s="285"/>
      <c r="V125" s="285"/>
      <c r="W125" s="152">
        <f t="shared" si="46"/>
        <v>0</v>
      </c>
      <c r="X125" s="153">
        <f t="shared" si="47"/>
        <v>0</v>
      </c>
      <c r="Y125" s="153">
        <f t="shared" si="48"/>
        <v>0</v>
      </c>
      <c r="Z125" s="214">
        <v>14.02</v>
      </c>
      <c r="AA125" s="395">
        <f t="shared" si="49"/>
        <v>0</v>
      </c>
    </row>
    <row r="126" spans="1:27" ht="27.75" customHeight="1" x14ac:dyDescent="0.2">
      <c r="A126" s="245">
        <v>81</v>
      </c>
      <c r="B126" s="239" t="s">
        <v>57</v>
      </c>
      <c r="C126" s="73" t="s">
        <v>450</v>
      </c>
      <c r="D126" s="74" t="s">
        <v>232</v>
      </c>
      <c r="E126" s="284"/>
      <c r="F126" s="285"/>
      <c r="G126" s="285"/>
      <c r="H126" s="152">
        <f t="shared" si="40"/>
        <v>0</v>
      </c>
      <c r="I126" s="153">
        <f t="shared" si="41"/>
        <v>0</v>
      </c>
      <c r="J126" s="284"/>
      <c r="K126" s="285"/>
      <c r="L126" s="285"/>
      <c r="M126" s="152">
        <f t="shared" si="42"/>
        <v>0</v>
      </c>
      <c r="N126" s="153">
        <f t="shared" si="43"/>
        <v>0</v>
      </c>
      <c r="O126" s="284"/>
      <c r="P126" s="285"/>
      <c r="Q126" s="285"/>
      <c r="R126" s="152">
        <f t="shared" si="44"/>
        <v>0</v>
      </c>
      <c r="S126" s="153">
        <f t="shared" si="45"/>
        <v>0</v>
      </c>
      <c r="T126" s="284"/>
      <c r="U126" s="285"/>
      <c r="V126" s="285"/>
      <c r="W126" s="152">
        <f t="shared" si="46"/>
        <v>0</v>
      </c>
      <c r="X126" s="153">
        <f t="shared" si="47"/>
        <v>0</v>
      </c>
      <c r="Y126" s="153">
        <f t="shared" si="48"/>
        <v>0</v>
      </c>
      <c r="Z126" s="214">
        <v>77.2</v>
      </c>
      <c r="AA126" s="395">
        <f t="shared" si="49"/>
        <v>0</v>
      </c>
    </row>
    <row r="127" spans="1:27" ht="27.75" customHeight="1" x14ac:dyDescent="0.2">
      <c r="A127" s="245">
        <v>82</v>
      </c>
      <c r="B127" s="239" t="s">
        <v>58</v>
      </c>
      <c r="C127" s="73" t="s">
        <v>451</v>
      </c>
      <c r="D127" s="74" t="s">
        <v>232</v>
      </c>
      <c r="E127" s="284"/>
      <c r="F127" s="285"/>
      <c r="G127" s="285"/>
      <c r="H127" s="152">
        <f t="shared" si="40"/>
        <v>0</v>
      </c>
      <c r="I127" s="153">
        <f t="shared" si="41"/>
        <v>0</v>
      </c>
      <c r="J127" s="284"/>
      <c r="K127" s="285"/>
      <c r="L127" s="285"/>
      <c r="M127" s="152">
        <f t="shared" si="42"/>
        <v>0</v>
      </c>
      <c r="N127" s="153">
        <f t="shared" si="43"/>
        <v>0</v>
      </c>
      <c r="O127" s="284"/>
      <c r="P127" s="285"/>
      <c r="Q127" s="285"/>
      <c r="R127" s="152">
        <f t="shared" si="44"/>
        <v>0</v>
      </c>
      <c r="S127" s="153">
        <f t="shared" si="45"/>
        <v>0</v>
      </c>
      <c r="T127" s="284"/>
      <c r="U127" s="285"/>
      <c r="V127" s="285"/>
      <c r="W127" s="152">
        <f t="shared" si="46"/>
        <v>0</v>
      </c>
      <c r="X127" s="153">
        <f t="shared" si="47"/>
        <v>0</v>
      </c>
      <c r="Y127" s="153">
        <f t="shared" si="48"/>
        <v>0</v>
      </c>
      <c r="Z127" s="214">
        <v>68.64</v>
      </c>
      <c r="AA127" s="395">
        <f t="shared" si="49"/>
        <v>0</v>
      </c>
    </row>
    <row r="128" spans="1:27" ht="27.75" customHeight="1" x14ac:dyDescent="0.2">
      <c r="A128" s="245">
        <v>83</v>
      </c>
      <c r="B128" s="239" t="s">
        <v>96</v>
      </c>
      <c r="C128" s="73" t="s">
        <v>452</v>
      </c>
      <c r="D128" s="74" t="s">
        <v>148</v>
      </c>
      <c r="E128" s="284"/>
      <c r="F128" s="285"/>
      <c r="G128" s="285"/>
      <c r="H128" s="152">
        <f t="shared" si="40"/>
        <v>0</v>
      </c>
      <c r="I128" s="153">
        <f t="shared" si="41"/>
        <v>0</v>
      </c>
      <c r="J128" s="284"/>
      <c r="K128" s="285"/>
      <c r="L128" s="285"/>
      <c r="M128" s="152">
        <f t="shared" si="42"/>
        <v>0</v>
      </c>
      <c r="N128" s="153">
        <f t="shared" si="43"/>
        <v>0</v>
      </c>
      <c r="O128" s="284"/>
      <c r="P128" s="285"/>
      <c r="Q128" s="285"/>
      <c r="R128" s="152">
        <f t="shared" si="44"/>
        <v>0</v>
      </c>
      <c r="S128" s="153">
        <f t="shared" si="45"/>
        <v>0</v>
      </c>
      <c r="T128" s="284"/>
      <c r="U128" s="285"/>
      <c r="V128" s="285"/>
      <c r="W128" s="152">
        <f t="shared" si="46"/>
        <v>0</v>
      </c>
      <c r="X128" s="153">
        <f t="shared" si="47"/>
        <v>0</v>
      </c>
      <c r="Y128" s="153">
        <f t="shared" si="48"/>
        <v>0</v>
      </c>
      <c r="Z128" s="214">
        <v>673.09</v>
      </c>
      <c r="AA128" s="395">
        <f t="shared" si="49"/>
        <v>0</v>
      </c>
    </row>
    <row r="129" spans="1:27" ht="27.75" customHeight="1" x14ac:dyDescent="0.2">
      <c r="A129" s="245">
        <v>84</v>
      </c>
      <c r="B129" s="239" t="s">
        <v>97</v>
      </c>
      <c r="C129" s="73" t="s">
        <v>453</v>
      </c>
      <c r="D129" s="74" t="s">
        <v>148</v>
      </c>
      <c r="E129" s="284"/>
      <c r="F129" s="285"/>
      <c r="G129" s="285"/>
      <c r="H129" s="152">
        <f t="shared" si="40"/>
        <v>0</v>
      </c>
      <c r="I129" s="153">
        <f t="shared" si="41"/>
        <v>0</v>
      </c>
      <c r="J129" s="284"/>
      <c r="K129" s="285"/>
      <c r="L129" s="285"/>
      <c r="M129" s="152">
        <f t="shared" si="42"/>
        <v>0</v>
      </c>
      <c r="N129" s="153">
        <f t="shared" si="43"/>
        <v>0</v>
      </c>
      <c r="O129" s="284"/>
      <c r="P129" s="285"/>
      <c r="Q129" s="285"/>
      <c r="R129" s="152">
        <f t="shared" si="44"/>
        <v>0</v>
      </c>
      <c r="S129" s="153">
        <f t="shared" si="45"/>
        <v>0</v>
      </c>
      <c r="T129" s="284"/>
      <c r="U129" s="285"/>
      <c r="V129" s="285"/>
      <c r="W129" s="152">
        <f t="shared" si="46"/>
        <v>0</v>
      </c>
      <c r="X129" s="153">
        <f t="shared" si="47"/>
        <v>0</v>
      </c>
      <c r="Y129" s="153">
        <f t="shared" si="48"/>
        <v>0</v>
      </c>
      <c r="Z129" s="214">
        <v>927.16</v>
      </c>
      <c r="AA129" s="395">
        <f t="shared" si="49"/>
        <v>0</v>
      </c>
    </row>
    <row r="130" spans="1:27" ht="27.75" customHeight="1" x14ac:dyDescent="0.2">
      <c r="A130" s="245">
        <v>85</v>
      </c>
      <c r="B130" s="239" t="s">
        <v>98</v>
      </c>
      <c r="C130" s="73" t="s">
        <v>454</v>
      </c>
      <c r="D130" s="74" t="s">
        <v>148</v>
      </c>
      <c r="E130" s="284"/>
      <c r="F130" s="285"/>
      <c r="G130" s="285"/>
      <c r="H130" s="152">
        <f t="shared" si="40"/>
        <v>0</v>
      </c>
      <c r="I130" s="153">
        <f t="shared" si="41"/>
        <v>0</v>
      </c>
      <c r="J130" s="284"/>
      <c r="K130" s="285"/>
      <c r="L130" s="285"/>
      <c r="M130" s="152">
        <f t="shared" si="42"/>
        <v>0</v>
      </c>
      <c r="N130" s="153">
        <f t="shared" si="43"/>
        <v>0</v>
      </c>
      <c r="O130" s="284"/>
      <c r="P130" s="285"/>
      <c r="Q130" s="285"/>
      <c r="R130" s="152">
        <f t="shared" si="44"/>
        <v>0</v>
      </c>
      <c r="S130" s="153">
        <f t="shared" si="45"/>
        <v>0</v>
      </c>
      <c r="T130" s="284"/>
      <c r="U130" s="285"/>
      <c r="V130" s="285"/>
      <c r="W130" s="152">
        <f t="shared" si="46"/>
        <v>0</v>
      </c>
      <c r="X130" s="153">
        <f t="shared" si="47"/>
        <v>0</v>
      </c>
      <c r="Y130" s="153">
        <f t="shared" si="48"/>
        <v>0</v>
      </c>
      <c r="Z130" s="214">
        <v>738.4</v>
      </c>
      <c r="AA130" s="395">
        <f t="shared" si="49"/>
        <v>0</v>
      </c>
    </row>
    <row r="131" spans="1:27" ht="27" customHeight="1" x14ac:dyDescent="0.2">
      <c r="A131" s="245">
        <v>86</v>
      </c>
      <c r="B131" s="239" t="s">
        <v>99</v>
      </c>
      <c r="C131" s="73" t="s">
        <v>455</v>
      </c>
      <c r="D131" s="74" t="s">
        <v>232</v>
      </c>
      <c r="E131" s="284"/>
      <c r="F131" s="285"/>
      <c r="G131" s="285"/>
      <c r="H131" s="152">
        <f t="shared" si="40"/>
        <v>0</v>
      </c>
      <c r="I131" s="153">
        <f t="shared" si="41"/>
        <v>0</v>
      </c>
      <c r="J131" s="284"/>
      <c r="K131" s="285"/>
      <c r="L131" s="285"/>
      <c r="M131" s="152">
        <f t="shared" si="42"/>
        <v>0</v>
      </c>
      <c r="N131" s="153">
        <f t="shared" si="43"/>
        <v>0</v>
      </c>
      <c r="O131" s="284"/>
      <c r="P131" s="285"/>
      <c r="Q131" s="285"/>
      <c r="R131" s="152">
        <f t="shared" si="44"/>
        <v>0</v>
      </c>
      <c r="S131" s="153">
        <f t="shared" si="45"/>
        <v>0</v>
      </c>
      <c r="T131" s="284"/>
      <c r="U131" s="285"/>
      <c r="V131" s="285"/>
      <c r="W131" s="152">
        <f t="shared" si="46"/>
        <v>0</v>
      </c>
      <c r="X131" s="153">
        <f t="shared" si="47"/>
        <v>0</v>
      </c>
      <c r="Y131" s="153">
        <f t="shared" si="48"/>
        <v>0</v>
      </c>
      <c r="Z131" s="214">
        <v>30.492800000000003</v>
      </c>
      <c r="AA131" s="395">
        <f t="shared" si="49"/>
        <v>0</v>
      </c>
    </row>
    <row r="132" spans="1:27" ht="27.75" customHeight="1" x14ac:dyDescent="0.2">
      <c r="A132" s="245">
        <v>87</v>
      </c>
      <c r="B132" s="239" t="s">
        <v>920</v>
      </c>
      <c r="C132" s="73" t="s">
        <v>456</v>
      </c>
      <c r="D132" s="74" t="s">
        <v>148</v>
      </c>
      <c r="E132" s="284"/>
      <c r="F132" s="285"/>
      <c r="G132" s="285"/>
      <c r="H132" s="152">
        <f t="shared" si="40"/>
        <v>0</v>
      </c>
      <c r="I132" s="153">
        <f t="shared" si="41"/>
        <v>0</v>
      </c>
      <c r="J132" s="284"/>
      <c r="K132" s="285"/>
      <c r="L132" s="285"/>
      <c r="M132" s="152">
        <f t="shared" si="42"/>
        <v>0</v>
      </c>
      <c r="N132" s="153">
        <f t="shared" si="43"/>
        <v>0</v>
      </c>
      <c r="O132" s="284"/>
      <c r="P132" s="285"/>
      <c r="Q132" s="285"/>
      <c r="R132" s="152">
        <f t="shared" si="44"/>
        <v>0</v>
      </c>
      <c r="S132" s="153">
        <f t="shared" si="45"/>
        <v>0</v>
      </c>
      <c r="T132" s="284"/>
      <c r="U132" s="285"/>
      <c r="V132" s="285"/>
      <c r="W132" s="152">
        <f t="shared" si="46"/>
        <v>0</v>
      </c>
      <c r="X132" s="153">
        <f t="shared" si="47"/>
        <v>0</v>
      </c>
      <c r="Y132" s="153">
        <f t="shared" si="48"/>
        <v>0</v>
      </c>
      <c r="Z132" s="214">
        <v>362.44</v>
      </c>
      <c r="AA132" s="395">
        <f t="shared" si="49"/>
        <v>0</v>
      </c>
    </row>
    <row r="133" spans="1:27" ht="27.75" customHeight="1" x14ac:dyDescent="0.2">
      <c r="A133" s="245">
        <v>88</v>
      </c>
      <c r="B133" s="266" t="s">
        <v>919</v>
      </c>
      <c r="C133" s="73" t="s">
        <v>457</v>
      </c>
      <c r="D133" s="74" t="s">
        <v>148</v>
      </c>
      <c r="E133" s="284"/>
      <c r="F133" s="285"/>
      <c r="G133" s="285"/>
      <c r="H133" s="152">
        <f t="shared" si="40"/>
        <v>0</v>
      </c>
      <c r="I133" s="153">
        <f t="shared" si="41"/>
        <v>0</v>
      </c>
      <c r="J133" s="284"/>
      <c r="K133" s="285"/>
      <c r="L133" s="285"/>
      <c r="M133" s="152">
        <f t="shared" si="42"/>
        <v>0</v>
      </c>
      <c r="N133" s="153">
        <f t="shared" si="43"/>
        <v>0</v>
      </c>
      <c r="O133" s="284"/>
      <c r="P133" s="285"/>
      <c r="Q133" s="285"/>
      <c r="R133" s="152">
        <f t="shared" si="44"/>
        <v>0</v>
      </c>
      <c r="S133" s="153">
        <f t="shared" si="45"/>
        <v>0</v>
      </c>
      <c r="T133" s="284"/>
      <c r="U133" s="285"/>
      <c r="V133" s="285"/>
      <c r="W133" s="152">
        <f t="shared" si="46"/>
        <v>0</v>
      </c>
      <c r="X133" s="153">
        <f t="shared" si="47"/>
        <v>0</v>
      </c>
      <c r="Y133" s="153">
        <f t="shared" si="48"/>
        <v>0</v>
      </c>
      <c r="Z133" s="214">
        <v>414.13</v>
      </c>
      <c r="AA133" s="395">
        <f t="shared" si="49"/>
        <v>0</v>
      </c>
    </row>
    <row r="134" spans="1:27" ht="27.75" customHeight="1" x14ac:dyDescent="0.2">
      <c r="A134" s="245">
        <v>89</v>
      </c>
      <c r="B134" s="239" t="s">
        <v>101</v>
      </c>
      <c r="C134" s="73" t="s">
        <v>458</v>
      </c>
      <c r="D134" s="74" t="s">
        <v>232</v>
      </c>
      <c r="E134" s="284"/>
      <c r="F134" s="285"/>
      <c r="G134" s="285"/>
      <c r="H134" s="152">
        <f t="shared" si="40"/>
        <v>0</v>
      </c>
      <c r="I134" s="153">
        <f t="shared" si="41"/>
        <v>0</v>
      </c>
      <c r="J134" s="284"/>
      <c r="K134" s="285"/>
      <c r="L134" s="285"/>
      <c r="M134" s="152">
        <f t="shared" si="42"/>
        <v>0</v>
      </c>
      <c r="N134" s="153">
        <f t="shared" si="43"/>
        <v>0</v>
      </c>
      <c r="O134" s="284"/>
      <c r="P134" s="285"/>
      <c r="Q134" s="285"/>
      <c r="R134" s="152">
        <f t="shared" si="44"/>
        <v>0</v>
      </c>
      <c r="S134" s="153">
        <f t="shared" si="45"/>
        <v>0</v>
      </c>
      <c r="T134" s="284"/>
      <c r="U134" s="285"/>
      <c r="V134" s="285"/>
      <c r="W134" s="152">
        <f t="shared" si="46"/>
        <v>0</v>
      </c>
      <c r="X134" s="153">
        <f t="shared" si="47"/>
        <v>0</v>
      </c>
      <c r="Y134" s="153">
        <f t="shared" si="48"/>
        <v>0</v>
      </c>
      <c r="Z134" s="214">
        <v>10.3</v>
      </c>
      <c r="AA134" s="395">
        <f t="shared" si="49"/>
        <v>0</v>
      </c>
    </row>
    <row r="135" spans="1:27" ht="27" customHeight="1" x14ac:dyDescent="0.2">
      <c r="A135" s="245">
        <v>90</v>
      </c>
      <c r="B135" s="239" t="s">
        <v>105</v>
      </c>
      <c r="C135" s="73" t="s">
        <v>459</v>
      </c>
      <c r="D135" s="74" t="s">
        <v>148</v>
      </c>
      <c r="E135" s="284"/>
      <c r="F135" s="285"/>
      <c r="G135" s="285"/>
      <c r="H135" s="152">
        <f t="shared" si="40"/>
        <v>0</v>
      </c>
      <c r="I135" s="153">
        <f t="shared" si="41"/>
        <v>0</v>
      </c>
      <c r="J135" s="284"/>
      <c r="K135" s="285"/>
      <c r="L135" s="285"/>
      <c r="M135" s="152">
        <f t="shared" si="42"/>
        <v>0</v>
      </c>
      <c r="N135" s="153">
        <f t="shared" si="43"/>
        <v>0</v>
      </c>
      <c r="O135" s="284"/>
      <c r="P135" s="285"/>
      <c r="Q135" s="285"/>
      <c r="R135" s="152">
        <f t="shared" si="44"/>
        <v>0</v>
      </c>
      <c r="S135" s="153">
        <f t="shared" si="45"/>
        <v>0</v>
      </c>
      <c r="T135" s="284"/>
      <c r="U135" s="285"/>
      <c r="V135" s="285"/>
      <c r="W135" s="152">
        <f t="shared" si="46"/>
        <v>0</v>
      </c>
      <c r="X135" s="153">
        <f t="shared" si="47"/>
        <v>0</v>
      </c>
      <c r="Y135" s="153">
        <f t="shared" si="48"/>
        <v>0</v>
      </c>
      <c r="Z135" s="214">
        <v>83.41</v>
      </c>
      <c r="AA135" s="395">
        <f t="shared" si="49"/>
        <v>0</v>
      </c>
    </row>
    <row r="136" spans="1:27" ht="27" customHeight="1" x14ac:dyDescent="0.2">
      <c r="A136" s="245">
        <v>91</v>
      </c>
      <c r="B136" s="239" t="s">
        <v>106</v>
      </c>
      <c r="C136" s="73" t="s">
        <v>460</v>
      </c>
      <c r="D136" s="74" t="s">
        <v>232</v>
      </c>
      <c r="E136" s="284"/>
      <c r="F136" s="285"/>
      <c r="G136" s="285"/>
      <c r="H136" s="152">
        <f t="shared" si="40"/>
        <v>0</v>
      </c>
      <c r="I136" s="153">
        <f t="shared" si="41"/>
        <v>0</v>
      </c>
      <c r="J136" s="284"/>
      <c r="K136" s="285"/>
      <c r="L136" s="285"/>
      <c r="M136" s="152">
        <f t="shared" si="42"/>
        <v>0</v>
      </c>
      <c r="N136" s="153">
        <f t="shared" si="43"/>
        <v>0</v>
      </c>
      <c r="O136" s="284"/>
      <c r="P136" s="285"/>
      <c r="Q136" s="285"/>
      <c r="R136" s="152">
        <f t="shared" si="44"/>
        <v>0</v>
      </c>
      <c r="S136" s="153">
        <f t="shared" si="45"/>
        <v>0</v>
      </c>
      <c r="T136" s="284"/>
      <c r="U136" s="285"/>
      <c r="V136" s="285"/>
      <c r="W136" s="152">
        <f t="shared" si="46"/>
        <v>0</v>
      </c>
      <c r="X136" s="153">
        <f t="shared" si="47"/>
        <v>0</v>
      </c>
      <c r="Y136" s="153">
        <f t="shared" si="48"/>
        <v>0</v>
      </c>
      <c r="Z136" s="214">
        <v>86.04</v>
      </c>
      <c r="AA136" s="395">
        <f t="shared" si="49"/>
        <v>0</v>
      </c>
    </row>
    <row r="137" spans="1:27" ht="27.75" customHeight="1" x14ac:dyDescent="0.2">
      <c r="A137" s="245">
        <v>92</v>
      </c>
      <c r="B137" s="239" t="s">
        <v>107</v>
      </c>
      <c r="C137" s="73" t="s">
        <v>461</v>
      </c>
      <c r="D137" s="74" t="s">
        <v>462</v>
      </c>
      <c r="E137" s="284"/>
      <c r="F137" s="285"/>
      <c r="G137" s="285"/>
      <c r="H137" s="152">
        <f t="shared" si="40"/>
        <v>0</v>
      </c>
      <c r="I137" s="153">
        <f t="shared" si="41"/>
        <v>0</v>
      </c>
      <c r="J137" s="284"/>
      <c r="K137" s="285"/>
      <c r="L137" s="285"/>
      <c r="M137" s="152">
        <f t="shared" si="42"/>
        <v>0</v>
      </c>
      <c r="N137" s="153">
        <f t="shared" si="43"/>
        <v>0</v>
      </c>
      <c r="O137" s="284"/>
      <c r="P137" s="285"/>
      <c r="Q137" s="285"/>
      <c r="R137" s="152">
        <f t="shared" si="44"/>
        <v>0</v>
      </c>
      <c r="S137" s="153">
        <f t="shared" si="45"/>
        <v>0</v>
      </c>
      <c r="T137" s="284"/>
      <c r="U137" s="285"/>
      <c r="V137" s="285"/>
      <c r="W137" s="152">
        <f t="shared" si="46"/>
        <v>0</v>
      </c>
      <c r="X137" s="153">
        <f t="shared" si="47"/>
        <v>0</v>
      </c>
      <c r="Y137" s="153">
        <f t="shared" si="48"/>
        <v>0</v>
      </c>
      <c r="Z137" s="214">
        <v>11.13</v>
      </c>
      <c r="AA137" s="395">
        <f t="shared" si="49"/>
        <v>0</v>
      </c>
    </row>
    <row r="138" spans="1:27" ht="27.75" customHeight="1" x14ac:dyDescent="0.2">
      <c r="A138" s="245">
        <v>93</v>
      </c>
      <c r="B138" s="239" t="s">
        <v>108</v>
      </c>
      <c r="C138" s="73" t="s">
        <v>463</v>
      </c>
      <c r="D138" s="74" t="s">
        <v>462</v>
      </c>
      <c r="E138" s="284"/>
      <c r="F138" s="285"/>
      <c r="G138" s="285"/>
      <c r="H138" s="152">
        <f t="shared" si="40"/>
        <v>0</v>
      </c>
      <c r="I138" s="153">
        <f t="shared" si="41"/>
        <v>0</v>
      </c>
      <c r="J138" s="284"/>
      <c r="K138" s="285"/>
      <c r="L138" s="285"/>
      <c r="M138" s="152">
        <f t="shared" si="42"/>
        <v>0</v>
      </c>
      <c r="N138" s="153">
        <f t="shared" si="43"/>
        <v>0</v>
      </c>
      <c r="O138" s="284"/>
      <c r="P138" s="285"/>
      <c r="Q138" s="285"/>
      <c r="R138" s="152">
        <f t="shared" si="44"/>
        <v>0</v>
      </c>
      <c r="S138" s="153">
        <f t="shared" si="45"/>
        <v>0</v>
      </c>
      <c r="T138" s="284"/>
      <c r="U138" s="285"/>
      <c r="V138" s="285"/>
      <c r="W138" s="152">
        <f t="shared" si="46"/>
        <v>0</v>
      </c>
      <c r="X138" s="153">
        <f t="shared" si="47"/>
        <v>0</v>
      </c>
      <c r="Y138" s="153">
        <f t="shared" si="48"/>
        <v>0</v>
      </c>
      <c r="Z138" s="214">
        <v>14.23</v>
      </c>
      <c r="AA138" s="395">
        <f t="shared" si="49"/>
        <v>0</v>
      </c>
    </row>
    <row r="139" spans="1:27" ht="27.75" customHeight="1" x14ac:dyDescent="0.2">
      <c r="A139" s="245">
        <v>94</v>
      </c>
      <c r="B139" s="239" t="s">
        <v>117</v>
      </c>
      <c r="C139" s="73" t="s">
        <v>464</v>
      </c>
      <c r="D139" s="74" t="s">
        <v>214</v>
      </c>
      <c r="E139" s="284"/>
      <c r="F139" s="285"/>
      <c r="G139" s="285"/>
      <c r="H139" s="152">
        <f t="shared" si="40"/>
        <v>0</v>
      </c>
      <c r="I139" s="153">
        <f t="shared" si="41"/>
        <v>0</v>
      </c>
      <c r="J139" s="284"/>
      <c r="K139" s="285"/>
      <c r="L139" s="285"/>
      <c r="M139" s="152">
        <f t="shared" si="42"/>
        <v>0</v>
      </c>
      <c r="N139" s="153">
        <f t="shared" si="43"/>
        <v>0</v>
      </c>
      <c r="O139" s="284"/>
      <c r="P139" s="285"/>
      <c r="Q139" s="285"/>
      <c r="R139" s="152">
        <f t="shared" si="44"/>
        <v>0</v>
      </c>
      <c r="S139" s="153">
        <f t="shared" si="45"/>
        <v>0</v>
      </c>
      <c r="T139" s="284"/>
      <c r="U139" s="285"/>
      <c r="V139" s="285"/>
      <c r="W139" s="152">
        <f t="shared" si="46"/>
        <v>0</v>
      </c>
      <c r="X139" s="153">
        <f t="shared" si="47"/>
        <v>0</v>
      </c>
      <c r="Y139" s="153">
        <f t="shared" si="48"/>
        <v>0</v>
      </c>
      <c r="Z139" s="214">
        <v>270.39999999999998</v>
      </c>
      <c r="AA139" s="395">
        <f t="shared" si="49"/>
        <v>0</v>
      </c>
    </row>
    <row r="140" spans="1:27" ht="27.75" customHeight="1" x14ac:dyDescent="0.2">
      <c r="A140" s="245">
        <v>95</v>
      </c>
      <c r="B140" s="239" t="s">
        <v>118</v>
      </c>
      <c r="C140" s="73" t="s">
        <v>465</v>
      </c>
      <c r="D140" s="74" t="s">
        <v>214</v>
      </c>
      <c r="E140" s="284"/>
      <c r="F140" s="285"/>
      <c r="G140" s="285"/>
      <c r="H140" s="152">
        <f t="shared" si="40"/>
        <v>0</v>
      </c>
      <c r="I140" s="153">
        <f t="shared" si="41"/>
        <v>0</v>
      </c>
      <c r="J140" s="284"/>
      <c r="K140" s="285"/>
      <c r="L140" s="285"/>
      <c r="M140" s="152">
        <f t="shared" si="42"/>
        <v>0</v>
      </c>
      <c r="N140" s="153">
        <f t="shared" si="43"/>
        <v>0</v>
      </c>
      <c r="O140" s="284"/>
      <c r="P140" s="285"/>
      <c r="Q140" s="285"/>
      <c r="R140" s="152">
        <f t="shared" si="44"/>
        <v>0</v>
      </c>
      <c r="S140" s="153">
        <f t="shared" si="45"/>
        <v>0</v>
      </c>
      <c r="T140" s="284"/>
      <c r="U140" s="285"/>
      <c r="V140" s="285"/>
      <c r="W140" s="152">
        <f t="shared" si="46"/>
        <v>0</v>
      </c>
      <c r="X140" s="153">
        <f t="shared" si="47"/>
        <v>0</v>
      </c>
      <c r="Y140" s="153">
        <f t="shared" si="48"/>
        <v>0</v>
      </c>
      <c r="Z140" s="214">
        <v>311.88</v>
      </c>
      <c r="AA140" s="395">
        <f t="shared" si="49"/>
        <v>0</v>
      </c>
    </row>
    <row r="141" spans="1:27" ht="27.75" customHeight="1" x14ac:dyDescent="0.2">
      <c r="A141" s="245">
        <v>96</v>
      </c>
      <c r="B141" s="239" t="s">
        <v>119</v>
      </c>
      <c r="C141" s="59" t="s">
        <v>466</v>
      </c>
      <c r="D141" s="60" t="s">
        <v>158</v>
      </c>
      <c r="E141" s="284"/>
      <c r="F141" s="285"/>
      <c r="G141" s="285"/>
      <c r="H141" s="138">
        <f t="shared" si="40"/>
        <v>0</v>
      </c>
      <c r="I141" s="139">
        <f t="shared" si="41"/>
        <v>0</v>
      </c>
      <c r="J141" s="284"/>
      <c r="K141" s="285"/>
      <c r="L141" s="285"/>
      <c r="M141" s="152">
        <f t="shared" si="42"/>
        <v>0</v>
      </c>
      <c r="N141" s="153">
        <f t="shared" si="43"/>
        <v>0</v>
      </c>
      <c r="O141" s="284"/>
      <c r="P141" s="285"/>
      <c r="Q141" s="285"/>
      <c r="R141" s="152">
        <f t="shared" si="44"/>
        <v>0</v>
      </c>
      <c r="S141" s="153">
        <f t="shared" si="45"/>
        <v>0</v>
      </c>
      <c r="T141" s="284"/>
      <c r="U141" s="285"/>
      <c r="V141" s="285"/>
      <c r="W141" s="152">
        <f t="shared" si="46"/>
        <v>0</v>
      </c>
      <c r="X141" s="153">
        <f t="shared" si="47"/>
        <v>0</v>
      </c>
      <c r="Y141" s="153">
        <f t="shared" si="48"/>
        <v>0</v>
      </c>
      <c r="Z141" s="214">
        <v>187.08</v>
      </c>
      <c r="AA141" s="395">
        <f t="shared" si="49"/>
        <v>0</v>
      </c>
    </row>
    <row r="142" spans="1:27" ht="27.75" customHeight="1" x14ac:dyDescent="0.2">
      <c r="A142" s="245">
        <v>97</v>
      </c>
      <c r="B142" s="239" t="s">
        <v>120</v>
      </c>
      <c r="C142" s="59" t="s">
        <v>467</v>
      </c>
      <c r="D142" s="60" t="s">
        <v>158</v>
      </c>
      <c r="E142" s="284"/>
      <c r="F142" s="285"/>
      <c r="G142" s="285"/>
      <c r="H142" s="138">
        <f t="shared" si="40"/>
        <v>0</v>
      </c>
      <c r="I142" s="139">
        <f t="shared" si="41"/>
        <v>0</v>
      </c>
      <c r="J142" s="284"/>
      <c r="K142" s="285"/>
      <c r="L142" s="285"/>
      <c r="M142" s="152">
        <f t="shared" si="42"/>
        <v>0</v>
      </c>
      <c r="N142" s="153">
        <f t="shared" si="43"/>
        <v>0</v>
      </c>
      <c r="O142" s="284"/>
      <c r="P142" s="285"/>
      <c r="Q142" s="285"/>
      <c r="R142" s="152">
        <f t="shared" si="44"/>
        <v>0</v>
      </c>
      <c r="S142" s="153">
        <f t="shared" si="45"/>
        <v>0</v>
      </c>
      <c r="T142" s="284"/>
      <c r="U142" s="285"/>
      <c r="V142" s="285"/>
      <c r="W142" s="152">
        <f t="shared" si="46"/>
        <v>0</v>
      </c>
      <c r="X142" s="153">
        <f t="shared" si="47"/>
        <v>0</v>
      </c>
      <c r="Y142" s="153">
        <f t="shared" si="48"/>
        <v>0</v>
      </c>
      <c r="Z142" s="214">
        <v>243.24</v>
      </c>
      <c r="AA142" s="395">
        <f t="shared" si="49"/>
        <v>0</v>
      </c>
    </row>
    <row r="143" spans="1:27" ht="27.75" customHeight="1" x14ac:dyDescent="0.2">
      <c r="A143" s="245">
        <v>98</v>
      </c>
      <c r="B143" s="239" t="s">
        <v>121</v>
      </c>
      <c r="C143" s="59" t="s">
        <v>468</v>
      </c>
      <c r="D143" s="60" t="s">
        <v>148</v>
      </c>
      <c r="E143" s="284"/>
      <c r="F143" s="285"/>
      <c r="G143" s="285"/>
      <c r="H143" s="138">
        <f t="shared" si="40"/>
        <v>0</v>
      </c>
      <c r="I143" s="139">
        <f t="shared" si="41"/>
        <v>0</v>
      </c>
      <c r="J143" s="284"/>
      <c r="K143" s="285"/>
      <c r="L143" s="285"/>
      <c r="M143" s="152">
        <f t="shared" si="42"/>
        <v>0</v>
      </c>
      <c r="N143" s="153">
        <f t="shared" si="43"/>
        <v>0</v>
      </c>
      <c r="O143" s="284"/>
      <c r="P143" s="285"/>
      <c r="Q143" s="285"/>
      <c r="R143" s="152">
        <f t="shared" si="44"/>
        <v>0</v>
      </c>
      <c r="S143" s="153">
        <f t="shared" si="45"/>
        <v>0</v>
      </c>
      <c r="T143" s="284"/>
      <c r="U143" s="285"/>
      <c r="V143" s="285"/>
      <c r="W143" s="152">
        <f t="shared" si="46"/>
        <v>0</v>
      </c>
      <c r="X143" s="153">
        <f t="shared" si="47"/>
        <v>0</v>
      </c>
      <c r="Y143" s="153">
        <f t="shared" si="48"/>
        <v>0</v>
      </c>
      <c r="Z143" s="214">
        <v>952.64</v>
      </c>
      <c r="AA143" s="395">
        <f t="shared" si="49"/>
        <v>0</v>
      </c>
    </row>
    <row r="144" spans="1:27" ht="27.75" customHeight="1" x14ac:dyDescent="0.2">
      <c r="A144" s="245">
        <v>99</v>
      </c>
      <c r="B144" s="239" t="s">
        <v>122</v>
      </c>
      <c r="C144" s="59" t="s">
        <v>469</v>
      </c>
      <c r="D144" s="60" t="s">
        <v>158</v>
      </c>
      <c r="E144" s="284"/>
      <c r="F144" s="285"/>
      <c r="G144" s="285"/>
      <c r="H144" s="138">
        <f t="shared" si="40"/>
        <v>0</v>
      </c>
      <c r="I144" s="139">
        <f t="shared" si="41"/>
        <v>0</v>
      </c>
      <c r="J144" s="284"/>
      <c r="K144" s="285"/>
      <c r="L144" s="285"/>
      <c r="M144" s="152">
        <f t="shared" si="42"/>
        <v>0</v>
      </c>
      <c r="N144" s="153">
        <f t="shared" si="43"/>
        <v>0</v>
      </c>
      <c r="O144" s="284"/>
      <c r="P144" s="285"/>
      <c r="Q144" s="285"/>
      <c r="R144" s="152">
        <f t="shared" si="44"/>
        <v>0</v>
      </c>
      <c r="S144" s="153">
        <f t="shared" si="45"/>
        <v>0</v>
      </c>
      <c r="T144" s="284"/>
      <c r="U144" s="285"/>
      <c r="V144" s="285"/>
      <c r="W144" s="152">
        <f t="shared" si="46"/>
        <v>0</v>
      </c>
      <c r="X144" s="153">
        <f t="shared" si="47"/>
        <v>0</v>
      </c>
      <c r="Y144" s="153">
        <f t="shared" si="48"/>
        <v>0</v>
      </c>
      <c r="Z144" s="214">
        <v>279</v>
      </c>
      <c r="AA144" s="395">
        <f t="shared" si="49"/>
        <v>0</v>
      </c>
    </row>
    <row r="145" spans="1:27" ht="27.75" customHeight="1" x14ac:dyDescent="0.2">
      <c r="A145" s="245">
        <v>100</v>
      </c>
      <c r="B145" s="239" t="s">
        <v>123</v>
      </c>
      <c r="C145" s="59" t="s">
        <v>470</v>
      </c>
      <c r="D145" s="60" t="s">
        <v>158</v>
      </c>
      <c r="E145" s="284"/>
      <c r="F145" s="285"/>
      <c r="G145" s="285"/>
      <c r="H145" s="138">
        <f t="shared" si="40"/>
        <v>0</v>
      </c>
      <c r="I145" s="139">
        <f t="shared" si="41"/>
        <v>0</v>
      </c>
      <c r="J145" s="284"/>
      <c r="K145" s="285"/>
      <c r="L145" s="285"/>
      <c r="M145" s="152">
        <f t="shared" si="42"/>
        <v>0</v>
      </c>
      <c r="N145" s="153">
        <f t="shared" si="43"/>
        <v>0</v>
      </c>
      <c r="O145" s="284"/>
      <c r="P145" s="285"/>
      <c r="Q145" s="285"/>
      <c r="R145" s="152">
        <f t="shared" si="44"/>
        <v>0</v>
      </c>
      <c r="S145" s="153">
        <f t="shared" si="45"/>
        <v>0</v>
      </c>
      <c r="T145" s="284"/>
      <c r="U145" s="285"/>
      <c r="V145" s="285"/>
      <c r="W145" s="152">
        <f t="shared" si="46"/>
        <v>0</v>
      </c>
      <c r="X145" s="153">
        <f t="shared" si="47"/>
        <v>0</v>
      </c>
      <c r="Y145" s="153">
        <f t="shared" si="48"/>
        <v>0</v>
      </c>
      <c r="Z145" s="214">
        <v>321.36</v>
      </c>
      <c r="AA145" s="395">
        <f t="shared" si="49"/>
        <v>0</v>
      </c>
    </row>
    <row r="146" spans="1:27" ht="27.75" customHeight="1" x14ac:dyDescent="0.2">
      <c r="A146" s="245">
        <v>101</v>
      </c>
      <c r="B146" s="239" t="s">
        <v>127</v>
      </c>
      <c r="C146" s="73" t="s">
        <v>471</v>
      </c>
      <c r="D146" s="74" t="s">
        <v>148</v>
      </c>
      <c r="E146" s="284"/>
      <c r="F146" s="285"/>
      <c r="G146" s="285"/>
      <c r="H146" s="152">
        <f t="shared" si="40"/>
        <v>0</v>
      </c>
      <c r="I146" s="153">
        <f t="shared" si="41"/>
        <v>0</v>
      </c>
      <c r="J146" s="284"/>
      <c r="K146" s="285"/>
      <c r="L146" s="285"/>
      <c r="M146" s="152">
        <f t="shared" si="42"/>
        <v>0</v>
      </c>
      <c r="N146" s="153">
        <f t="shared" si="43"/>
        <v>0</v>
      </c>
      <c r="O146" s="284"/>
      <c r="P146" s="285"/>
      <c r="Q146" s="285"/>
      <c r="R146" s="152">
        <f t="shared" si="44"/>
        <v>0</v>
      </c>
      <c r="S146" s="153">
        <f t="shared" si="45"/>
        <v>0</v>
      </c>
      <c r="T146" s="284"/>
      <c r="U146" s="285"/>
      <c r="V146" s="285"/>
      <c r="W146" s="152">
        <f t="shared" si="46"/>
        <v>0</v>
      </c>
      <c r="X146" s="153">
        <f t="shared" si="47"/>
        <v>0</v>
      </c>
      <c r="Y146" s="153">
        <f t="shared" si="48"/>
        <v>0</v>
      </c>
      <c r="Z146" s="214">
        <v>53.14</v>
      </c>
      <c r="AA146" s="395">
        <f t="shared" si="49"/>
        <v>0</v>
      </c>
    </row>
    <row r="147" spans="1:27" ht="27.75" customHeight="1" x14ac:dyDescent="0.2">
      <c r="A147" s="245">
        <v>102</v>
      </c>
      <c r="B147" s="239" t="s">
        <v>219</v>
      </c>
      <c r="C147" s="73" t="s">
        <v>472</v>
      </c>
      <c r="D147" s="74" t="s">
        <v>232</v>
      </c>
      <c r="E147" s="284"/>
      <c r="F147" s="285"/>
      <c r="G147" s="285"/>
      <c r="H147" s="152">
        <f t="shared" si="40"/>
        <v>0</v>
      </c>
      <c r="I147" s="153">
        <f t="shared" si="41"/>
        <v>0</v>
      </c>
      <c r="J147" s="284"/>
      <c r="K147" s="285"/>
      <c r="L147" s="285"/>
      <c r="M147" s="152">
        <f t="shared" si="42"/>
        <v>0</v>
      </c>
      <c r="N147" s="153">
        <f t="shared" si="43"/>
        <v>0</v>
      </c>
      <c r="O147" s="284"/>
      <c r="P147" s="285"/>
      <c r="Q147" s="285"/>
      <c r="R147" s="152">
        <f t="shared" si="44"/>
        <v>0</v>
      </c>
      <c r="S147" s="153">
        <f t="shared" si="45"/>
        <v>0</v>
      </c>
      <c r="T147" s="284"/>
      <c r="U147" s="285"/>
      <c r="V147" s="285"/>
      <c r="W147" s="152">
        <f t="shared" si="46"/>
        <v>0</v>
      </c>
      <c r="X147" s="153">
        <f t="shared" si="47"/>
        <v>0</v>
      </c>
      <c r="Y147" s="153">
        <f t="shared" si="48"/>
        <v>0</v>
      </c>
      <c r="Z147" s="214">
        <v>41.6</v>
      </c>
      <c r="AA147" s="395">
        <f t="shared" si="49"/>
        <v>0</v>
      </c>
    </row>
    <row r="148" spans="1:27" ht="27.75" customHeight="1" x14ac:dyDescent="0.2">
      <c r="A148" s="245">
        <v>103</v>
      </c>
      <c r="B148" s="239" t="s">
        <v>222</v>
      </c>
      <c r="C148" s="73" t="s">
        <v>473</v>
      </c>
      <c r="D148" s="74" t="s">
        <v>462</v>
      </c>
      <c r="E148" s="284"/>
      <c r="F148" s="285"/>
      <c r="G148" s="285"/>
      <c r="H148" s="152">
        <f t="shared" si="40"/>
        <v>0</v>
      </c>
      <c r="I148" s="153">
        <f t="shared" si="41"/>
        <v>0</v>
      </c>
      <c r="J148" s="284"/>
      <c r="K148" s="285"/>
      <c r="L148" s="285"/>
      <c r="M148" s="152">
        <f t="shared" si="42"/>
        <v>0</v>
      </c>
      <c r="N148" s="153">
        <f t="shared" si="43"/>
        <v>0</v>
      </c>
      <c r="O148" s="284"/>
      <c r="P148" s="285"/>
      <c r="Q148" s="285"/>
      <c r="R148" s="152">
        <f t="shared" si="44"/>
        <v>0</v>
      </c>
      <c r="S148" s="153">
        <f t="shared" si="45"/>
        <v>0</v>
      </c>
      <c r="T148" s="284"/>
      <c r="U148" s="285"/>
      <c r="V148" s="285"/>
      <c r="W148" s="152">
        <f t="shared" si="46"/>
        <v>0</v>
      </c>
      <c r="X148" s="153">
        <f t="shared" si="47"/>
        <v>0</v>
      </c>
      <c r="Y148" s="153">
        <f t="shared" si="48"/>
        <v>0</v>
      </c>
      <c r="Z148" s="214">
        <v>44.41</v>
      </c>
      <c r="AA148" s="395">
        <f t="shared" si="49"/>
        <v>0</v>
      </c>
    </row>
    <row r="149" spans="1:27" ht="27.75" customHeight="1" x14ac:dyDescent="0.2">
      <c r="A149" s="245">
        <v>104</v>
      </c>
      <c r="B149" s="239" t="s">
        <v>228</v>
      </c>
      <c r="C149" s="73" t="s">
        <v>474</v>
      </c>
      <c r="D149" s="74" t="s">
        <v>232</v>
      </c>
      <c r="E149" s="284"/>
      <c r="F149" s="285"/>
      <c r="G149" s="285"/>
      <c r="H149" s="152">
        <f t="shared" si="40"/>
        <v>0</v>
      </c>
      <c r="I149" s="153">
        <f t="shared" si="41"/>
        <v>0</v>
      </c>
      <c r="J149" s="284"/>
      <c r="K149" s="285"/>
      <c r="L149" s="285"/>
      <c r="M149" s="152">
        <f t="shared" si="42"/>
        <v>0</v>
      </c>
      <c r="N149" s="153">
        <f t="shared" si="43"/>
        <v>0</v>
      </c>
      <c r="O149" s="284"/>
      <c r="P149" s="285"/>
      <c r="Q149" s="285"/>
      <c r="R149" s="152">
        <f t="shared" si="44"/>
        <v>0</v>
      </c>
      <c r="S149" s="153">
        <f t="shared" si="45"/>
        <v>0</v>
      </c>
      <c r="T149" s="284"/>
      <c r="U149" s="285"/>
      <c r="V149" s="285"/>
      <c r="W149" s="152">
        <f t="shared" si="46"/>
        <v>0</v>
      </c>
      <c r="X149" s="153">
        <f t="shared" si="47"/>
        <v>0</v>
      </c>
      <c r="Y149" s="153">
        <f t="shared" si="48"/>
        <v>0</v>
      </c>
      <c r="Z149" s="214">
        <v>13.38</v>
      </c>
      <c r="AA149" s="395">
        <f t="shared" si="49"/>
        <v>0</v>
      </c>
    </row>
    <row r="150" spans="1:27" ht="27.75" customHeight="1" x14ac:dyDescent="0.2">
      <c r="A150" s="245">
        <v>105</v>
      </c>
      <c r="B150" s="239" t="s">
        <v>229</v>
      </c>
      <c r="C150" s="73" t="s">
        <v>475</v>
      </c>
      <c r="D150" s="74" t="s">
        <v>232</v>
      </c>
      <c r="E150" s="284"/>
      <c r="F150" s="285"/>
      <c r="G150" s="285"/>
      <c r="H150" s="152">
        <f t="shared" si="40"/>
        <v>0</v>
      </c>
      <c r="I150" s="153">
        <f t="shared" si="41"/>
        <v>0</v>
      </c>
      <c r="J150" s="284"/>
      <c r="K150" s="285"/>
      <c r="L150" s="285"/>
      <c r="M150" s="152">
        <f t="shared" si="42"/>
        <v>0</v>
      </c>
      <c r="N150" s="153">
        <f t="shared" si="43"/>
        <v>0</v>
      </c>
      <c r="O150" s="284"/>
      <c r="P150" s="285"/>
      <c r="Q150" s="285"/>
      <c r="R150" s="152">
        <f t="shared" si="44"/>
        <v>0</v>
      </c>
      <c r="S150" s="153">
        <f t="shared" si="45"/>
        <v>0</v>
      </c>
      <c r="T150" s="284"/>
      <c r="U150" s="285"/>
      <c r="V150" s="285"/>
      <c r="W150" s="152">
        <f t="shared" si="46"/>
        <v>0</v>
      </c>
      <c r="X150" s="153">
        <f t="shared" si="47"/>
        <v>0</v>
      </c>
      <c r="Y150" s="153">
        <f t="shared" si="48"/>
        <v>0</v>
      </c>
      <c r="Z150" s="214">
        <v>13.38</v>
      </c>
      <c r="AA150" s="395">
        <f t="shared" si="49"/>
        <v>0</v>
      </c>
    </row>
    <row r="151" spans="1:27" ht="27.75" customHeight="1" x14ac:dyDescent="0.2">
      <c r="A151" s="245">
        <v>106</v>
      </c>
      <c r="B151" s="239" t="s">
        <v>233</v>
      </c>
      <c r="C151" s="73" t="s">
        <v>476</v>
      </c>
      <c r="D151" s="74" t="s">
        <v>232</v>
      </c>
      <c r="E151" s="284"/>
      <c r="F151" s="285"/>
      <c r="G151" s="285"/>
      <c r="H151" s="152">
        <f t="shared" si="40"/>
        <v>0</v>
      </c>
      <c r="I151" s="153">
        <f t="shared" si="41"/>
        <v>0</v>
      </c>
      <c r="J151" s="284"/>
      <c r="K151" s="285"/>
      <c r="L151" s="285"/>
      <c r="M151" s="152">
        <f t="shared" si="42"/>
        <v>0</v>
      </c>
      <c r="N151" s="153">
        <f t="shared" si="43"/>
        <v>0</v>
      </c>
      <c r="O151" s="284"/>
      <c r="P151" s="285"/>
      <c r="Q151" s="285"/>
      <c r="R151" s="152">
        <f t="shared" si="44"/>
        <v>0</v>
      </c>
      <c r="S151" s="153">
        <f t="shared" si="45"/>
        <v>0</v>
      </c>
      <c r="T151" s="284"/>
      <c r="U151" s="285"/>
      <c r="V151" s="285"/>
      <c r="W151" s="152">
        <f t="shared" si="46"/>
        <v>0</v>
      </c>
      <c r="X151" s="153">
        <f t="shared" si="47"/>
        <v>0</v>
      </c>
      <c r="Y151" s="153">
        <f t="shared" si="48"/>
        <v>0</v>
      </c>
      <c r="Z151" s="214">
        <v>13.38</v>
      </c>
      <c r="AA151" s="395">
        <f t="shared" si="49"/>
        <v>0</v>
      </c>
    </row>
    <row r="152" spans="1:27" ht="27.75" customHeight="1" x14ac:dyDescent="0.2">
      <c r="A152" s="245">
        <v>107</v>
      </c>
      <c r="B152" s="239" t="s">
        <v>223</v>
      </c>
      <c r="C152" s="73" t="s">
        <v>477</v>
      </c>
      <c r="D152" s="74" t="s">
        <v>232</v>
      </c>
      <c r="E152" s="284"/>
      <c r="F152" s="285"/>
      <c r="G152" s="285"/>
      <c r="H152" s="152">
        <f t="shared" si="40"/>
        <v>0</v>
      </c>
      <c r="I152" s="153">
        <f t="shared" si="41"/>
        <v>0</v>
      </c>
      <c r="J152" s="284"/>
      <c r="K152" s="285"/>
      <c r="L152" s="285"/>
      <c r="M152" s="152">
        <f t="shared" si="42"/>
        <v>0</v>
      </c>
      <c r="N152" s="153">
        <f t="shared" si="43"/>
        <v>0</v>
      </c>
      <c r="O152" s="284"/>
      <c r="P152" s="285"/>
      <c r="Q152" s="285"/>
      <c r="R152" s="152">
        <f t="shared" si="44"/>
        <v>0</v>
      </c>
      <c r="S152" s="153">
        <f t="shared" si="45"/>
        <v>0</v>
      </c>
      <c r="T152" s="284"/>
      <c r="U152" s="285"/>
      <c r="V152" s="285"/>
      <c r="W152" s="152">
        <f t="shared" si="46"/>
        <v>0</v>
      </c>
      <c r="X152" s="153">
        <f t="shared" si="47"/>
        <v>0</v>
      </c>
      <c r="Y152" s="153">
        <f t="shared" si="48"/>
        <v>0</v>
      </c>
      <c r="Z152" s="214">
        <v>8.98</v>
      </c>
      <c r="AA152" s="395">
        <f t="shared" si="49"/>
        <v>0</v>
      </c>
    </row>
    <row r="153" spans="1:27" ht="27.75" customHeight="1" x14ac:dyDescent="0.2">
      <c r="A153" s="245">
        <v>108</v>
      </c>
      <c r="B153" s="239" t="s">
        <v>226</v>
      </c>
      <c r="C153" s="73" t="s">
        <v>478</v>
      </c>
      <c r="D153" s="74" t="s">
        <v>232</v>
      </c>
      <c r="E153" s="284"/>
      <c r="F153" s="285"/>
      <c r="G153" s="285"/>
      <c r="H153" s="152">
        <f t="shared" si="40"/>
        <v>0</v>
      </c>
      <c r="I153" s="153">
        <f t="shared" si="41"/>
        <v>0</v>
      </c>
      <c r="J153" s="284"/>
      <c r="K153" s="285"/>
      <c r="L153" s="285"/>
      <c r="M153" s="152">
        <f t="shared" si="42"/>
        <v>0</v>
      </c>
      <c r="N153" s="153">
        <f t="shared" si="43"/>
        <v>0</v>
      </c>
      <c r="O153" s="284"/>
      <c r="P153" s="285"/>
      <c r="Q153" s="285"/>
      <c r="R153" s="152">
        <f t="shared" si="44"/>
        <v>0</v>
      </c>
      <c r="S153" s="153">
        <f t="shared" si="45"/>
        <v>0</v>
      </c>
      <c r="T153" s="284"/>
      <c r="U153" s="285"/>
      <c r="V153" s="285"/>
      <c r="W153" s="152">
        <f t="shared" si="46"/>
        <v>0</v>
      </c>
      <c r="X153" s="153">
        <f t="shared" si="47"/>
        <v>0</v>
      </c>
      <c r="Y153" s="153">
        <f t="shared" si="48"/>
        <v>0</v>
      </c>
      <c r="Z153" s="214">
        <v>8.98</v>
      </c>
      <c r="AA153" s="395">
        <f t="shared" si="49"/>
        <v>0</v>
      </c>
    </row>
    <row r="154" spans="1:27" ht="27.75" customHeight="1" x14ac:dyDescent="0.2">
      <c r="A154" s="245">
        <v>109</v>
      </c>
      <c r="B154" s="239" t="s">
        <v>227</v>
      </c>
      <c r="C154" s="73" t="s">
        <v>479</v>
      </c>
      <c r="D154" s="74" t="s">
        <v>232</v>
      </c>
      <c r="E154" s="284"/>
      <c r="F154" s="285"/>
      <c r="G154" s="285"/>
      <c r="H154" s="152">
        <f t="shared" si="40"/>
        <v>0</v>
      </c>
      <c r="I154" s="153">
        <f t="shared" si="41"/>
        <v>0</v>
      </c>
      <c r="J154" s="284"/>
      <c r="K154" s="285"/>
      <c r="L154" s="285"/>
      <c r="M154" s="152">
        <f t="shared" si="42"/>
        <v>0</v>
      </c>
      <c r="N154" s="153">
        <f t="shared" si="43"/>
        <v>0</v>
      </c>
      <c r="O154" s="284"/>
      <c r="P154" s="285"/>
      <c r="Q154" s="285"/>
      <c r="R154" s="152">
        <f t="shared" si="44"/>
        <v>0</v>
      </c>
      <c r="S154" s="153">
        <f t="shared" si="45"/>
        <v>0</v>
      </c>
      <c r="T154" s="284"/>
      <c r="U154" s="285"/>
      <c r="V154" s="285"/>
      <c r="W154" s="152">
        <f t="shared" si="46"/>
        <v>0</v>
      </c>
      <c r="X154" s="153">
        <f t="shared" si="47"/>
        <v>0</v>
      </c>
      <c r="Y154" s="153">
        <f t="shared" si="48"/>
        <v>0</v>
      </c>
      <c r="Z154" s="214">
        <v>8.98</v>
      </c>
      <c r="AA154" s="395">
        <f t="shared" si="49"/>
        <v>0</v>
      </c>
    </row>
    <row r="155" spans="1:27" ht="27.75" customHeight="1" x14ac:dyDescent="0.2">
      <c r="A155" s="245">
        <v>110</v>
      </c>
      <c r="B155" s="239" t="s">
        <v>248</v>
      </c>
      <c r="C155" s="73" t="s">
        <v>480</v>
      </c>
      <c r="D155" s="74" t="s">
        <v>148</v>
      </c>
      <c r="E155" s="284"/>
      <c r="F155" s="285"/>
      <c r="G155" s="285"/>
      <c r="H155" s="152">
        <f t="shared" si="40"/>
        <v>0</v>
      </c>
      <c r="I155" s="153">
        <f t="shared" si="41"/>
        <v>0</v>
      </c>
      <c r="J155" s="284"/>
      <c r="K155" s="285"/>
      <c r="L155" s="285"/>
      <c r="M155" s="152">
        <f t="shared" si="42"/>
        <v>0</v>
      </c>
      <c r="N155" s="153">
        <f t="shared" si="43"/>
        <v>0</v>
      </c>
      <c r="O155" s="284"/>
      <c r="P155" s="285"/>
      <c r="Q155" s="285"/>
      <c r="R155" s="152">
        <f t="shared" si="44"/>
        <v>0</v>
      </c>
      <c r="S155" s="153">
        <f t="shared" si="45"/>
        <v>0</v>
      </c>
      <c r="T155" s="284"/>
      <c r="U155" s="285"/>
      <c r="V155" s="285"/>
      <c r="W155" s="152">
        <f t="shared" si="46"/>
        <v>0</v>
      </c>
      <c r="X155" s="153">
        <f t="shared" si="47"/>
        <v>0</v>
      </c>
      <c r="Y155" s="153">
        <f t="shared" si="48"/>
        <v>0</v>
      </c>
      <c r="Z155" s="214">
        <v>7.76</v>
      </c>
      <c r="AA155" s="395">
        <f t="shared" si="49"/>
        <v>0</v>
      </c>
    </row>
    <row r="156" spans="1:27" ht="27.75" customHeight="1" x14ac:dyDescent="0.2">
      <c r="A156" s="245">
        <v>111</v>
      </c>
      <c r="B156" s="239" t="s">
        <v>245</v>
      </c>
      <c r="C156" s="73" t="s">
        <v>481</v>
      </c>
      <c r="D156" s="74" t="s">
        <v>148</v>
      </c>
      <c r="E156" s="284"/>
      <c r="F156" s="285"/>
      <c r="G156" s="285"/>
      <c r="H156" s="152">
        <f t="shared" si="40"/>
        <v>0</v>
      </c>
      <c r="I156" s="153">
        <f t="shared" si="41"/>
        <v>0</v>
      </c>
      <c r="J156" s="284"/>
      <c r="K156" s="285"/>
      <c r="L156" s="285"/>
      <c r="M156" s="152">
        <f t="shared" si="42"/>
        <v>0</v>
      </c>
      <c r="N156" s="153">
        <f t="shared" si="43"/>
        <v>0</v>
      </c>
      <c r="O156" s="284"/>
      <c r="P156" s="285"/>
      <c r="Q156" s="285"/>
      <c r="R156" s="152">
        <f t="shared" si="44"/>
        <v>0</v>
      </c>
      <c r="S156" s="153">
        <f t="shared" si="45"/>
        <v>0</v>
      </c>
      <c r="T156" s="284"/>
      <c r="U156" s="285"/>
      <c r="V156" s="285"/>
      <c r="W156" s="152">
        <f t="shared" si="46"/>
        <v>0</v>
      </c>
      <c r="X156" s="153">
        <f t="shared" si="47"/>
        <v>0</v>
      </c>
      <c r="Y156" s="153">
        <f t="shared" si="48"/>
        <v>0</v>
      </c>
      <c r="Z156" s="214">
        <v>14.04</v>
      </c>
      <c r="AA156" s="395">
        <f t="shared" si="49"/>
        <v>0</v>
      </c>
    </row>
    <row r="157" spans="1:27" ht="27.75" customHeight="1" x14ac:dyDescent="0.2">
      <c r="A157" s="245">
        <v>112</v>
      </c>
      <c r="B157" s="239" t="s">
        <v>259</v>
      </c>
      <c r="C157" s="73" t="s">
        <v>482</v>
      </c>
      <c r="D157" s="74" t="s">
        <v>148</v>
      </c>
      <c r="E157" s="284"/>
      <c r="F157" s="285"/>
      <c r="G157" s="285"/>
      <c r="H157" s="152">
        <f t="shared" si="40"/>
        <v>0</v>
      </c>
      <c r="I157" s="153">
        <f t="shared" si="41"/>
        <v>0</v>
      </c>
      <c r="J157" s="284"/>
      <c r="K157" s="285"/>
      <c r="L157" s="285"/>
      <c r="M157" s="152">
        <f t="shared" si="42"/>
        <v>0</v>
      </c>
      <c r="N157" s="153">
        <f t="shared" si="43"/>
        <v>0</v>
      </c>
      <c r="O157" s="284"/>
      <c r="P157" s="285"/>
      <c r="Q157" s="285"/>
      <c r="R157" s="152">
        <f t="shared" si="44"/>
        <v>0</v>
      </c>
      <c r="S157" s="153">
        <f t="shared" si="45"/>
        <v>0</v>
      </c>
      <c r="T157" s="284"/>
      <c r="U157" s="285"/>
      <c r="V157" s="285"/>
      <c r="W157" s="152">
        <f t="shared" si="46"/>
        <v>0</v>
      </c>
      <c r="X157" s="153">
        <f t="shared" si="47"/>
        <v>0</v>
      </c>
      <c r="Y157" s="153">
        <f t="shared" si="48"/>
        <v>0</v>
      </c>
      <c r="Z157" s="214">
        <v>20.79</v>
      </c>
      <c r="AA157" s="395">
        <f t="shared" si="49"/>
        <v>0</v>
      </c>
    </row>
    <row r="158" spans="1:27" ht="27.75" customHeight="1" x14ac:dyDescent="0.2">
      <c r="A158" s="245">
        <v>113</v>
      </c>
      <c r="B158" s="239" t="s">
        <v>277</v>
      </c>
      <c r="C158" s="73" t="s">
        <v>483</v>
      </c>
      <c r="D158" s="74" t="s">
        <v>214</v>
      </c>
      <c r="E158" s="284"/>
      <c r="F158" s="285"/>
      <c r="G158" s="285"/>
      <c r="H158" s="152">
        <f t="shared" si="40"/>
        <v>0</v>
      </c>
      <c r="I158" s="153">
        <f t="shared" si="41"/>
        <v>0</v>
      </c>
      <c r="J158" s="284"/>
      <c r="K158" s="285"/>
      <c r="L158" s="285"/>
      <c r="M158" s="152">
        <f t="shared" si="42"/>
        <v>0</v>
      </c>
      <c r="N158" s="153">
        <f t="shared" si="43"/>
        <v>0</v>
      </c>
      <c r="O158" s="284"/>
      <c r="P158" s="285"/>
      <c r="Q158" s="285"/>
      <c r="R158" s="152">
        <f t="shared" si="44"/>
        <v>0</v>
      </c>
      <c r="S158" s="153">
        <f t="shared" si="45"/>
        <v>0</v>
      </c>
      <c r="T158" s="284"/>
      <c r="U158" s="285"/>
      <c r="V158" s="285"/>
      <c r="W158" s="152">
        <f t="shared" si="46"/>
        <v>0</v>
      </c>
      <c r="X158" s="153">
        <f t="shared" si="47"/>
        <v>0</v>
      </c>
      <c r="Y158" s="153">
        <f t="shared" si="48"/>
        <v>0</v>
      </c>
      <c r="Z158" s="214">
        <v>239.79</v>
      </c>
      <c r="AA158" s="395">
        <f t="shared" si="49"/>
        <v>0</v>
      </c>
    </row>
    <row r="159" spans="1:27" ht="27.75" customHeight="1" x14ac:dyDescent="0.2">
      <c r="A159" s="245">
        <v>114</v>
      </c>
      <c r="B159" s="239" t="s">
        <v>278</v>
      </c>
      <c r="C159" s="73" t="s">
        <v>484</v>
      </c>
      <c r="D159" s="74" t="s">
        <v>148</v>
      </c>
      <c r="E159" s="286"/>
      <c r="F159" s="297"/>
      <c r="G159" s="297"/>
      <c r="H159" s="152">
        <f t="shared" si="40"/>
        <v>0</v>
      </c>
      <c r="I159" s="153">
        <f t="shared" si="41"/>
        <v>0</v>
      </c>
      <c r="J159" s="286"/>
      <c r="K159" s="297"/>
      <c r="L159" s="297"/>
      <c r="M159" s="152">
        <f t="shared" si="42"/>
        <v>0</v>
      </c>
      <c r="N159" s="153">
        <f t="shared" si="43"/>
        <v>0</v>
      </c>
      <c r="O159" s="286"/>
      <c r="P159" s="297"/>
      <c r="Q159" s="297"/>
      <c r="R159" s="152">
        <f t="shared" si="44"/>
        <v>0</v>
      </c>
      <c r="S159" s="153">
        <f t="shared" si="45"/>
        <v>0</v>
      </c>
      <c r="T159" s="284"/>
      <c r="U159" s="285"/>
      <c r="V159" s="285"/>
      <c r="W159" s="152">
        <f t="shared" si="46"/>
        <v>0</v>
      </c>
      <c r="X159" s="153">
        <f t="shared" si="47"/>
        <v>0</v>
      </c>
      <c r="Y159" s="153">
        <f t="shared" si="48"/>
        <v>0</v>
      </c>
      <c r="Z159" s="214">
        <v>109.5</v>
      </c>
      <c r="AA159" s="395">
        <f t="shared" si="49"/>
        <v>0</v>
      </c>
    </row>
    <row r="160" spans="1:27" ht="27.75" customHeight="1" x14ac:dyDescent="0.2">
      <c r="A160" s="245">
        <v>115</v>
      </c>
      <c r="B160" s="239" t="s">
        <v>285</v>
      </c>
      <c r="C160" s="73" t="s">
        <v>485</v>
      </c>
      <c r="D160" s="74" t="s">
        <v>232</v>
      </c>
      <c r="E160" s="284"/>
      <c r="F160" s="285"/>
      <c r="G160" s="285"/>
      <c r="H160" s="152">
        <f t="shared" si="40"/>
        <v>0</v>
      </c>
      <c r="I160" s="153">
        <f t="shared" si="41"/>
        <v>0</v>
      </c>
      <c r="J160" s="284"/>
      <c r="K160" s="285"/>
      <c r="L160" s="285"/>
      <c r="M160" s="152">
        <f t="shared" si="42"/>
        <v>0</v>
      </c>
      <c r="N160" s="153">
        <f t="shared" si="43"/>
        <v>0</v>
      </c>
      <c r="O160" s="284"/>
      <c r="P160" s="285"/>
      <c r="Q160" s="285"/>
      <c r="R160" s="152">
        <f t="shared" si="44"/>
        <v>0</v>
      </c>
      <c r="S160" s="153">
        <f t="shared" si="45"/>
        <v>0</v>
      </c>
      <c r="T160" s="284"/>
      <c r="U160" s="285"/>
      <c r="V160" s="285"/>
      <c r="W160" s="152">
        <f t="shared" si="46"/>
        <v>0</v>
      </c>
      <c r="X160" s="153">
        <f t="shared" si="47"/>
        <v>0</v>
      </c>
      <c r="Y160" s="153">
        <f t="shared" si="48"/>
        <v>0</v>
      </c>
      <c r="Z160" s="214">
        <v>34.130000000000003</v>
      </c>
      <c r="AA160" s="395">
        <f t="shared" si="49"/>
        <v>0</v>
      </c>
    </row>
    <row r="161" spans="1:27" ht="27.75" customHeight="1" x14ac:dyDescent="0.2">
      <c r="A161" s="245">
        <v>116</v>
      </c>
      <c r="B161" s="244" t="s">
        <v>54</v>
      </c>
      <c r="C161" s="71" t="s">
        <v>486</v>
      </c>
      <c r="D161" s="74" t="s">
        <v>232</v>
      </c>
      <c r="E161" s="284"/>
      <c r="F161" s="285"/>
      <c r="G161" s="285"/>
      <c r="H161" s="152">
        <f t="shared" si="40"/>
        <v>0</v>
      </c>
      <c r="I161" s="153">
        <f t="shared" si="41"/>
        <v>0</v>
      </c>
      <c r="J161" s="284"/>
      <c r="K161" s="285"/>
      <c r="L161" s="285"/>
      <c r="M161" s="152">
        <f t="shared" si="42"/>
        <v>0</v>
      </c>
      <c r="N161" s="153">
        <f t="shared" si="43"/>
        <v>0</v>
      </c>
      <c r="O161" s="284"/>
      <c r="P161" s="285"/>
      <c r="Q161" s="285"/>
      <c r="R161" s="152">
        <f t="shared" si="44"/>
        <v>0</v>
      </c>
      <c r="S161" s="153">
        <f t="shared" si="45"/>
        <v>0</v>
      </c>
      <c r="T161" s="284"/>
      <c r="U161" s="285"/>
      <c r="V161" s="285"/>
      <c r="W161" s="152">
        <f t="shared" si="46"/>
        <v>0</v>
      </c>
      <c r="X161" s="153">
        <f t="shared" si="47"/>
        <v>0</v>
      </c>
      <c r="Y161" s="153">
        <f t="shared" si="48"/>
        <v>0</v>
      </c>
      <c r="Z161" s="214">
        <v>14.82</v>
      </c>
      <c r="AA161" s="395">
        <f t="shared" si="49"/>
        <v>0</v>
      </c>
    </row>
    <row r="162" spans="1:27" ht="27.75" customHeight="1" x14ac:dyDescent="0.2">
      <c r="A162" s="245">
        <v>117</v>
      </c>
      <c r="B162" s="239" t="s">
        <v>56</v>
      </c>
      <c r="C162" s="73" t="s">
        <v>487</v>
      </c>
      <c r="D162" s="74" t="s">
        <v>232</v>
      </c>
      <c r="E162" s="284"/>
      <c r="F162" s="285"/>
      <c r="G162" s="285"/>
      <c r="H162" s="152">
        <f t="shared" si="40"/>
        <v>0</v>
      </c>
      <c r="I162" s="153">
        <f t="shared" si="41"/>
        <v>0</v>
      </c>
      <c r="J162" s="284"/>
      <c r="K162" s="285"/>
      <c r="L162" s="285"/>
      <c r="M162" s="152">
        <f t="shared" si="42"/>
        <v>0</v>
      </c>
      <c r="N162" s="153">
        <f t="shared" si="43"/>
        <v>0</v>
      </c>
      <c r="O162" s="284"/>
      <c r="P162" s="285"/>
      <c r="Q162" s="285"/>
      <c r="R162" s="152">
        <f t="shared" si="44"/>
        <v>0</v>
      </c>
      <c r="S162" s="153">
        <f t="shared" si="45"/>
        <v>0</v>
      </c>
      <c r="T162" s="284"/>
      <c r="U162" s="285"/>
      <c r="V162" s="285"/>
      <c r="W162" s="152">
        <f t="shared" si="46"/>
        <v>0</v>
      </c>
      <c r="X162" s="153">
        <f t="shared" si="47"/>
        <v>0</v>
      </c>
      <c r="Y162" s="153">
        <f t="shared" si="48"/>
        <v>0</v>
      </c>
      <c r="Z162" s="214">
        <v>33.43</v>
      </c>
      <c r="AA162" s="395">
        <f t="shared" si="49"/>
        <v>0</v>
      </c>
    </row>
    <row r="163" spans="1:27" ht="27.75" customHeight="1" x14ac:dyDescent="0.2">
      <c r="A163" s="245">
        <v>118</v>
      </c>
      <c r="B163" s="239" t="s">
        <v>59</v>
      </c>
      <c r="C163" s="73" t="s">
        <v>488</v>
      </c>
      <c r="D163" s="74" t="s">
        <v>232</v>
      </c>
      <c r="E163" s="284"/>
      <c r="F163" s="285"/>
      <c r="G163" s="285"/>
      <c r="H163" s="152">
        <f t="shared" si="40"/>
        <v>0</v>
      </c>
      <c r="I163" s="153">
        <f t="shared" si="41"/>
        <v>0</v>
      </c>
      <c r="J163" s="284"/>
      <c r="K163" s="285"/>
      <c r="L163" s="285"/>
      <c r="M163" s="152">
        <f t="shared" si="42"/>
        <v>0</v>
      </c>
      <c r="N163" s="153">
        <f t="shared" si="43"/>
        <v>0</v>
      </c>
      <c r="O163" s="284"/>
      <c r="P163" s="285"/>
      <c r="Q163" s="285"/>
      <c r="R163" s="152">
        <f t="shared" si="44"/>
        <v>0</v>
      </c>
      <c r="S163" s="153">
        <f t="shared" si="45"/>
        <v>0</v>
      </c>
      <c r="T163" s="284"/>
      <c r="U163" s="285"/>
      <c r="V163" s="285"/>
      <c r="W163" s="152">
        <f t="shared" si="46"/>
        <v>0</v>
      </c>
      <c r="X163" s="153">
        <f t="shared" si="47"/>
        <v>0</v>
      </c>
      <c r="Y163" s="153">
        <f t="shared" si="48"/>
        <v>0</v>
      </c>
      <c r="Z163" s="214">
        <v>453.96</v>
      </c>
      <c r="AA163" s="395">
        <f t="shared" si="49"/>
        <v>0</v>
      </c>
    </row>
    <row r="164" spans="1:27" ht="27.75" customHeight="1" x14ac:dyDescent="0.2">
      <c r="A164" s="245">
        <v>119</v>
      </c>
      <c r="B164" s="239" t="s">
        <v>258</v>
      </c>
      <c r="C164" s="73" t="s">
        <v>489</v>
      </c>
      <c r="D164" s="74" t="s">
        <v>232</v>
      </c>
      <c r="E164" s="284"/>
      <c r="F164" s="285"/>
      <c r="G164" s="285"/>
      <c r="H164" s="152">
        <f t="shared" si="40"/>
        <v>0</v>
      </c>
      <c r="I164" s="153">
        <f t="shared" si="41"/>
        <v>0</v>
      </c>
      <c r="J164" s="284"/>
      <c r="K164" s="285"/>
      <c r="L164" s="285"/>
      <c r="M164" s="152">
        <f t="shared" si="42"/>
        <v>0</v>
      </c>
      <c r="N164" s="153">
        <f t="shared" si="43"/>
        <v>0</v>
      </c>
      <c r="O164" s="284"/>
      <c r="P164" s="285"/>
      <c r="Q164" s="285"/>
      <c r="R164" s="152">
        <f t="shared" si="44"/>
        <v>0</v>
      </c>
      <c r="S164" s="153">
        <f t="shared" si="45"/>
        <v>0</v>
      </c>
      <c r="T164" s="284"/>
      <c r="U164" s="285"/>
      <c r="V164" s="285"/>
      <c r="W164" s="152">
        <f t="shared" si="46"/>
        <v>0</v>
      </c>
      <c r="X164" s="153">
        <f t="shared" si="47"/>
        <v>0</v>
      </c>
      <c r="Y164" s="153">
        <f t="shared" si="48"/>
        <v>0</v>
      </c>
      <c r="Z164" s="214">
        <v>202.8</v>
      </c>
      <c r="AA164" s="395">
        <f t="shared" si="49"/>
        <v>0</v>
      </c>
    </row>
    <row r="165" spans="1:27" ht="27.75" customHeight="1" x14ac:dyDescent="0.2">
      <c r="A165" s="245">
        <v>120</v>
      </c>
      <c r="B165" s="239" t="s">
        <v>268</v>
      </c>
      <c r="C165" s="73" t="s">
        <v>490</v>
      </c>
      <c r="D165" s="74" t="s">
        <v>232</v>
      </c>
      <c r="E165" s="284"/>
      <c r="F165" s="285"/>
      <c r="G165" s="285"/>
      <c r="H165" s="152">
        <f t="shared" si="40"/>
        <v>0</v>
      </c>
      <c r="I165" s="153">
        <f t="shared" si="41"/>
        <v>0</v>
      </c>
      <c r="J165" s="284"/>
      <c r="K165" s="285"/>
      <c r="L165" s="285"/>
      <c r="M165" s="152">
        <f t="shared" si="42"/>
        <v>0</v>
      </c>
      <c r="N165" s="153">
        <f t="shared" si="43"/>
        <v>0</v>
      </c>
      <c r="O165" s="284"/>
      <c r="P165" s="285"/>
      <c r="Q165" s="285"/>
      <c r="R165" s="152">
        <f t="shared" si="44"/>
        <v>0</v>
      </c>
      <c r="S165" s="153">
        <f t="shared" si="45"/>
        <v>0</v>
      </c>
      <c r="T165" s="284"/>
      <c r="U165" s="285"/>
      <c r="V165" s="285"/>
      <c r="W165" s="152">
        <f t="shared" si="46"/>
        <v>0</v>
      </c>
      <c r="X165" s="153">
        <f t="shared" si="47"/>
        <v>0</v>
      </c>
      <c r="Y165" s="153">
        <f t="shared" si="48"/>
        <v>0</v>
      </c>
      <c r="Z165" s="214">
        <v>131.96</v>
      </c>
      <c r="AA165" s="395">
        <f t="shared" si="49"/>
        <v>0</v>
      </c>
    </row>
    <row r="166" spans="1:27" ht="27.75" customHeight="1" x14ac:dyDescent="0.2">
      <c r="A166" s="245">
        <v>121</v>
      </c>
      <c r="B166" s="239" t="s">
        <v>280</v>
      </c>
      <c r="C166" s="73" t="s">
        <v>491</v>
      </c>
      <c r="D166" s="74" t="s">
        <v>492</v>
      </c>
      <c r="E166" s="284"/>
      <c r="F166" s="285"/>
      <c r="G166" s="285"/>
      <c r="H166" s="152">
        <f t="shared" si="40"/>
        <v>0</v>
      </c>
      <c r="I166" s="153">
        <f t="shared" si="41"/>
        <v>0</v>
      </c>
      <c r="J166" s="284"/>
      <c r="K166" s="285"/>
      <c r="L166" s="285"/>
      <c r="M166" s="152">
        <f t="shared" si="42"/>
        <v>0</v>
      </c>
      <c r="N166" s="153">
        <f t="shared" si="43"/>
        <v>0</v>
      </c>
      <c r="O166" s="284"/>
      <c r="P166" s="285"/>
      <c r="Q166" s="285"/>
      <c r="R166" s="152">
        <f t="shared" si="44"/>
        <v>0</v>
      </c>
      <c r="S166" s="153">
        <f t="shared" si="45"/>
        <v>0</v>
      </c>
      <c r="T166" s="284"/>
      <c r="U166" s="285"/>
      <c r="V166" s="285"/>
      <c r="W166" s="152">
        <f t="shared" si="46"/>
        <v>0</v>
      </c>
      <c r="X166" s="153">
        <f t="shared" si="47"/>
        <v>0</v>
      </c>
      <c r="Y166" s="153">
        <f t="shared" si="48"/>
        <v>0</v>
      </c>
      <c r="Z166" s="214">
        <v>40.56</v>
      </c>
      <c r="AA166" s="395">
        <f t="shared" si="49"/>
        <v>0</v>
      </c>
    </row>
    <row r="167" spans="1:27" ht="27.75" customHeight="1" x14ac:dyDescent="0.2">
      <c r="A167" s="245">
        <v>122</v>
      </c>
      <c r="B167" s="239" t="s">
        <v>291</v>
      </c>
      <c r="C167" s="73" t="s">
        <v>493</v>
      </c>
      <c r="D167" s="74" t="s">
        <v>232</v>
      </c>
      <c r="E167" s="284"/>
      <c r="F167" s="285"/>
      <c r="G167" s="285"/>
      <c r="H167" s="152">
        <f t="shared" si="40"/>
        <v>0</v>
      </c>
      <c r="I167" s="153">
        <f t="shared" si="41"/>
        <v>0</v>
      </c>
      <c r="J167" s="284"/>
      <c r="K167" s="285"/>
      <c r="L167" s="285"/>
      <c r="M167" s="152">
        <f t="shared" si="42"/>
        <v>0</v>
      </c>
      <c r="N167" s="153">
        <f t="shared" si="43"/>
        <v>0</v>
      </c>
      <c r="O167" s="284"/>
      <c r="P167" s="285"/>
      <c r="Q167" s="285"/>
      <c r="R167" s="152">
        <f t="shared" si="44"/>
        <v>0</v>
      </c>
      <c r="S167" s="153">
        <f t="shared" si="45"/>
        <v>0</v>
      </c>
      <c r="T167" s="284"/>
      <c r="U167" s="285"/>
      <c r="V167" s="285"/>
      <c r="W167" s="152">
        <f t="shared" si="46"/>
        <v>0</v>
      </c>
      <c r="X167" s="153">
        <f t="shared" si="47"/>
        <v>0</v>
      </c>
      <c r="Y167" s="153">
        <f t="shared" si="48"/>
        <v>0</v>
      </c>
      <c r="Z167" s="214">
        <v>176.8</v>
      </c>
      <c r="AA167" s="395">
        <f t="shared" si="49"/>
        <v>0</v>
      </c>
    </row>
    <row r="168" spans="1:27" ht="27.75" customHeight="1" x14ac:dyDescent="0.2">
      <c r="A168" s="245">
        <v>123</v>
      </c>
      <c r="B168" s="239" t="s">
        <v>290</v>
      </c>
      <c r="C168" s="73" t="s">
        <v>494</v>
      </c>
      <c r="D168" s="74" t="s">
        <v>351</v>
      </c>
      <c r="E168" s="284"/>
      <c r="F168" s="285"/>
      <c r="G168" s="285"/>
      <c r="H168" s="152">
        <f t="shared" si="40"/>
        <v>0</v>
      </c>
      <c r="I168" s="153">
        <f t="shared" si="41"/>
        <v>0</v>
      </c>
      <c r="J168" s="284"/>
      <c r="K168" s="285"/>
      <c r="L168" s="285"/>
      <c r="M168" s="152">
        <f t="shared" si="42"/>
        <v>0</v>
      </c>
      <c r="N168" s="153">
        <f t="shared" si="43"/>
        <v>0</v>
      </c>
      <c r="O168" s="284"/>
      <c r="P168" s="285"/>
      <c r="Q168" s="285"/>
      <c r="R168" s="152">
        <f t="shared" si="44"/>
        <v>0</v>
      </c>
      <c r="S168" s="153">
        <f t="shared" si="45"/>
        <v>0</v>
      </c>
      <c r="T168" s="284"/>
      <c r="U168" s="285"/>
      <c r="V168" s="285"/>
      <c r="W168" s="152">
        <f t="shared" si="46"/>
        <v>0</v>
      </c>
      <c r="X168" s="153">
        <f t="shared" si="47"/>
        <v>0</v>
      </c>
      <c r="Y168" s="153">
        <f t="shared" si="48"/>
        <v>0</v>
      </c>
      <c r="Z168" s="214">
        <v>914.16</v>
      </c>
      <c r="AA168" s="395">
        <f t="shared" si="49"/>
        <v>0</v>
      </c>
    </row>
    <row r="169" spans="1:27" ht="27.75" customHeight="1" x14ac:dyDescent="0.2">
      <c r="A169" s="245">
        <v>124</v>
      </c>
      <c r="B169" s="239" t="s">
        <v>287</v>
      </c>
      <c r="C169" s="73" t="s">
        <v>495</v>
      </c>
      <c r="D169" s="74" t="s">
        <v>232</v>
      </c>
      <c r="E169" s="284"/>
      <c r="F169" s="285"/>
      <c r="G169" s="285"/>
      <c r="H169" s="152">
        <f t="shared" si="40"/>
        <v>0</v>
      </c>
      <c r="I169" s="153">
        <f t="shared" si="41"/>
        <v>0</v>
      </c>
      <c r="J169" s="284"/>
      <c r="K169" s="285"/>
      <c r="L169" s="285"/>
      <c r="M169" s="152">
        <f t="shared" si="42"/>
        <v>0</v>
      </c>
      <c r="N169" s="153">
        <f t="shared" si="43"/>
        <v>0</v>
      </c>
      <c r="O169" s="284"/>
      <c r="P169" s="285"/>
      <c r="Q169" s="285"/>
      <c r="R169" s="152">
        <f t="shared" si="44"/>
        <v>0</v>
      </c>
      <c r="S169" s="153">
        <f t="shared" si="45"/>
        <v>0</v>
      </c>
      <c r="T169" s="284"/>
      <c r="U169" s="285"/>
      <c r="V169" s="285"/>
      <c r="W169" s="152">
        <f t="shared" si="46"/>
        <v>0</v>
      </c>
      <c r="X169" s="153">
        <f t="shared" si="47"/>
        <v>0</v>
      </c>
      <c r="Y169" s="153">
        <f t="shared" si="48"/>
        <v>0</v>
      </c>
      <c r="Z169" s="214">
        <v>24.9</v>
      </c>
      <c r="AA169" s="395">
        <f t="shared" si="49"/>
        <v>0</v>
      </c>
    </row>
    <row r="170" spans="1:27" ht="27.75" customHeight="1" x14ac:dyDescent="0.2">
      <c r="A170" s="245">
        <v>125</v>
      </c>
      <c r="B170" s="239" t="s">
        <v>295</v>
      </c>
      <c r="C170" s="73" t="s">
        <v>496</v>
      </c>
      <c r="D170" s="74" t="s">
        <v>232</v>
      </c>
      <c r="E170" s="284"/>
      <c r="F170" s="285"/>
      <c r="G170" s="285"/>
      <c r="H170" s="152">
        <f t="shared" si="40"/>
        <v>0</v>
      </c>
      <c r="I170" s="153">
        <f t="shared" si="41"/>
        <v>0</v>
      </c>
      <c r="J170" s="284"/>
      <c r="K170" s="285"/>
      <c r="L170" s="285"/>
      <c r="M170" s="152">
        <f t="shared" si="42"/>
        <v>0</v>
      </c>
      <c r="N170" s="153">
        <f t="shared" si="43"/>
        <v>0</v>
      </c>
      <c r="O170" s="284"/>
      <c r="P170" s="285"/>
      <c r="Q170" s="285"/>
      <c r="R170" s="152">
        <f t="shared" si="44"/>
        <v>0</v>
      </c>
      <c r="S170" s="153">
        <f t="shared" si="45"/>
        <v>0</v>
      </c>
      <c r="T170" s="284"/>
      <c r="U170" s="285"/>
      <c r="V170" s="285"/>
      <c r="W170" s="152">
        <f t="shared" si="46"/>
        <v>0</v>
      </c>
      <c r="X170" s="153">
        <f t="shared" si="47"/>
        <v>0</v>
      </c>
      <c r="Y170" s="153">
        <f t="shared" si="48"/>
        <v>0</v>
      </c>
      <c r="Z170" s="214">
        <v>55.83</v>
      </c>
      <c r="AA170" s="395">
        <f t="shared" si="49"/>
        <v>0</v>
      </c>
    </row>
    <row r="171" spans="1:27" ht="27.75" customHeight="1" x14ac:dyDescent="0.2">
      <c r="A171" s="245">
        <v>126</v>
      </c>
      <c r="B171" s="244" t="s">
        <v>17</v>
      </c>
      <c r="C171" s="71" t="s">
        <v>497</v>
      </c>
      <c r="D171" s="88" t="s">
        <v>351</v>
      </c>
      <c r="E171" s="284"/>
      <c r="F171" s="285"/>
      <c r="G171" s="285"/>
      <c r="H171" s="152">
        <f t="shared" si="40"/>
        <v>0</v>
      </c>
      <c r="I171" s="153">
        <f t="shared" si="41"/>
        <v>0</v>
      </c>
      <c r="J171" s="284"/>
      <c r="K171" s="285"/>
      <c r="L171" s="285"/>
      <c r="M171" s="152">
        <f t="shared" si="42"/>
        <v>0</v>
      </c>
      <c r="N171" s="153">
        <f t="shared" si="43"/>
        <v>0</v>
      </c>
      <c r="O171" s="284"/>
      <c r="P171" s="285"/>
      <c r="Q171" s="285"/>
      <c r="R171" s="152">
        <f t="shared" si="44"/>
        <v>0</v>
      </c>
      <c r="S171" s="153">
        <f t="shared" si="45"/>
        <v>0</v>
      </c>
      <c r="T171" s="284"/>
      <c r="U171" s="285"/>
      <c r="V171" s="285"/>
      <c r="W171" s="152">
        <f t="shared" si="46"/>
        <v>0</v>
      </c>
      <c r="X171" s="153">
        <f t="shared" si="47"/>
        <v>0</v>
      </c>
      <c r="Y171" s="153">
        <f t="shared" si="48"/>
        <v>0</v>
      </c>
      <c r="Z171" s="214">
        <v>9534.7199999999993</v>
      </c>
      <c r="AA171" s="395">
        <f t="shared" si="49"/>
        <v>0</v>
      </c>
    </row>
    <row r="172" spans="1:27" ht="27.75" customHeight="1" x14ac:dyDescent="0.2">
      <c r="A172" s="245">
        <v>127</v>
      </c>
      <c r="B172" s="239" t="s">
        <v>21</v>
      </c>
      <c r="C172" s="71" t="s">
        <v>498</v>
      </c>
      <c r="D172" s="74" t="s">
        <v>351</v>
      </c>
      <c r="E172" s="284"/>
      <c r="F172" s="285"/>
      <c r="G172" s="285"/>
      <c r="H172" s="152">
        <f t="shared" si="40"/>
        <v>0</v>
      </c>
      <c r="I172" s="153">
        <f t="shared" si="41"/>
        <v>0</v>
      </c>
      <c r="J172" s="284"/>
      <c r="K172" s="285"/>
      <c r="L172" s="285"/>
      <c r="M172" s="152">
        <f t="shared" si="42"/>
        <v>0</v>
      </c>
      <c r="N172" s="153">
        <f t="shared" si="43"/>
        <v>0</v>
      </c>
      <c r="O172" s="284"/>
      <c r="P172" s="285"/>
      <c r="Q172" s="285"/>
      <c r="R172" s="152">
        <f t="shared" si="44"/>
        <v>0</v>
      </c>
      <c r="S172" s="153">
        <f t="shared" si="45"/>
        <v>0</v>
      </c>
      <c r="T172" s="284"/>
      <c r="U172" s="285"/>
      <c r="V172" s="285"/>
      <c r="W172" s="152">
        <f t="shared" si="46"/>
        <v>0</v>
      </c>
      <c r="X172" s="153">
        <f t="shared" si="47"/>
        <v>0</v>
      </c>
      <c r="Y172" s="153">
        <f t="shared" si="48"/>
        <v>0</v>
      </c>
      <c r="Z172" s="214">
        <v>346.85</v>
      </c>
      <c r="AA172" s="395">
        <f t="shared" si="49"/>
        <v>0</v>
      </c>
    </row>
    <row r="173" spans="1:27" ht="27.75" customHeight="1" x14ac:dyDescent="0.2">
      <c r="A173" s="245">
        <v>128</v>
      </c>
      <c r="B173" s="239" t="s">
        <v>104</v>
      </c>
      <c r="C173" s="71" t="s">
        <v>499</v>
      </c>
      <c r="D173" s="74" t="s">
        <v>351</v>
      </c>
      <c r="E173" s="284"/>
      <c r="F173" s="285"/>
      <c r="G173" s="285"/>
      <c r="H173" s="152">
        <f t="shared" si="40"/>
        <v>0</v>
      </c>
      <c r="I173" s="153">
        <f t="shared" si="41"/>
        <v>0</v>
      </c>
      <c r="J173" s="284"/>
      <c r="K173" s="285"/>
      <c r="L173" s="285"/>
      <c r="M173" s="152">
        <f t="shared" si="42"/>
        <v>0</v>
      </c>
      <c r="N173" s="153">
        <f t="shared" si="43"/>
        <v>0</v>
      </c>
      <c r="O173" s="284"/>
      <c r="P173" s="285"/>
      <c r="Q173" s="285"/>
      <c r="R173" s="152">
        <f t="shared" si="44"/>
        <v>0</v>
      </c>
      <c r="S173" s="153">
        <f t="shared" si="45"/>
        <v>0</v>
      </c>
      <c r="T173" s="284"/>
      <c r="U173" s="285"/>
      <c r="V173" s="285"/>
      <c r="W173" s="152">
        <f t="shared" si="46"/>
        <v>0</v>
      </c>
      <c r="X173" s="153">
        <f t="shared" si="47"/>
        <v>0</v>
      </c>
      <c r="Y173" s="153">
        <f t="shared" si="48"/>
        <v>0</v>
      </c>
      <c r="Z173" s="214">
        <v>5642</v>
      </c>
      <c r="AA173" s="395">
        <f t="shared" si="49"/>
        <v>0</v>
      </c>
    </row>
    <row r="174" spans="1:27" ht="27.75" customHeight="1" x14ac:dyDescent="0.2">
      <c r="A174" s="245">
        <v>129</v>
      </c>
      <c r="B174" s="239" t="s">
        <v>251</v>
      </c>
      <c r="C174" s="71" t="s">
        <v>500</v>
      </c>
      <c r="D174" s="74" t="s">
        <v>351</v>
      </c>
      <c r="E174" s="284"/>
      <c r="F174" s="285"/>
      <c r="G174" s="285"/>
      <c r="H174" s="152">
        <f t="shared" si="40"/>
        <v>0</v>
      </c>
      <c r="I174" s="153">
        <f t="shared" si="41"/>
        <v>0</v>
      </c>
      <c r="J174" s="284"/>
      <c r="K174" s="285"/>
      <c r="L174" s="285"/>
      <c r="M174" s="152">
        <f t="shared" si="42"/>
        <v>0</v>
      </c>
      <c r="N174" s="153">
        <f t="shared" si="43"/>
        <v>0</v>
      </c>
      <c r="O174" s="284"/>
      <c r="P174" s="285"/>
      <c r="Q174" s="285"/>
      <c r="R174" s="152">
        <f t="shared" si="44"/>
        <v>0</v>
      </c>
      <c r="S174" s="153">
        <f t="shared" si="45"/>
        <v>0</v>
      </c>
      <c r="T174" s="284"/>
      <c r="U174" s="285"/>
      <c r="V174" s="285"/>
      <c r="W174" s="152">
        <f t="shared" si="46"/>
        <v>0</v>
      </c>
      <c r="X174" s="153">
        <f t="shared" si="47"/>
        <v>0</v>
      </c>
      <c r="Y174" s="153">
        <f t="shared" si="48"/>
        <v>0</v>
      </c>
      <c r="Z174" s="214">
        <v>9297.6</v>
      </c>
      <c r="AA174" s="395">
        <f t="shared" si="49"/>
        <v>0</v>
      </c>
    </row>
    <row r="175" spans="1:27" ht="27.75" customHeight="1" x14ac:dyDescent="0.2">
      <c r="A175" s="245">
        <v>130</v>
      </c>
      <c r="B175" s="252" t="s">
        <v>249</v>
      </c>
      <c r="C175" s="73" t="s">
        <v>501</v>
      </c>
      <c r="D175" s="87" t="s">
        <v>351</v>
      </c>
      <c r="E175" s="293"/>
      <c r="F175" s="294"/>
      <c r="G175" s="294"/>
      <c r="H175" s="154">
        <f t="shared" si="40"/>
        <v>0</v>
      </c>
      <c r="I175" s="155">
        <f t="shared" si="41"/>
        <v>0</v>
      </c>
      <c r="J175" s="293"/>
      <c r="K175" s="294"/>
      <c r="L175" s="294"/>
      <c r="M175" s="154">
        <f t="shared" si="42"/>
        <v>0</v>
      </c>
      <c r="N175" s="155">
        <f t="shared" si="43"/>
        <v>0</v>
      </c>
      <c r="O175" s="293"/>
      <c r="P175" s="294"/>
      <c r="Q175" s="294"/>
      <c r="R175" s="154">
        <f t="shared" si="44"/>
        <v>0</v>
      </c>
      <c r="S175" s="155">
        <f t="shared" si="45"/>
        <v>0</v>
      </c>
      <c r="T175" s="293"/>
      <c r="U175" s="294"/>
      <c r="V175" s="294"/>
      <c r="W175" s="154">
        <f t="shared" si="46"/>
        <v>0</v>
      </c>
      <c r="X175" s="155">
        <f t="shared" si="47"/>
        <v>0</v>
      </c>
      <c r="Y175" s="155">
        <f t="shared" si="48"/>
        <v>0</v>
      </c>
      <c r="Z175" s="215">
        <v>5699.2</v>
      </c>
      <c r="AA175" s="398">
        <f t="shared" si="49"/>
        <v>0</v>
      </c>
    </row>
    <row r="176" spans="1:27" ht="27.75" customHeight="1" thickBot="1" x14ac:dyDescent="0.25">
      <c r="A176" s="245">
        <v>131</v>
      </c>
      <c r="B176" s="233" t="s">
        <v>250</v>
      </c>
      <c r="C176" s="53" t="s">
        <v>502</v>
      </c>
      <c r="D176" s="54" t="s">
        <v>351</v>
      </c>
      <c r="E176" s="272"/>
      <c r="F176" s="273"/>
      <c r="G176" s="273"/>
      <c r="H176" s="132">
        <f t="shared" si="40"/>
        <v>0</v>
      </c>
      <c r="I176" s="133">
        <f t="shared" si="41"/>
        <v>0</v>
      </c>
      <c r="J176" s="272"/>
      <c r="K176" s="273"/>
      <c r="L176" s="273"/>
      <c r="M176" s="132">
        <f t="shared" si="42"/>
        <v>0</v>
      </c>
      <c r="N176" s="133">
        <f t="shared" si="43"/>
        <v>0</v>
      </c>
      <c r="O176" s="272"/>
      <c r="P176" s="273"/>
      <c r="Q176" s="273"/>
      <c r="R176" s="132">
        <f t="shared" si="44"/>
        <v>0</v>
      </c>
      <c r="S176" s="133">
        <f t="shared" si="45"/>
        <v>0</v>
      </c>
      <c r="T176" s="272"/>
      <c r="U176" s="273"/>
      <c r="V176" s="273"/>
      <c r="W176" s="132">
        <f t="shared" si="46"/>
        <v>0</v>
      </c>
      <c r="X176" s="133">
        <f t="shared" si="47"/>
        <v>0</v>
      </c>
      <c r="Y176" s="133">
        <f t="shared" si="48"/>
        <v>0</v>
      </c>
      <c r="Z176" s="201">
        <v>0</v>
      </c>
      <c r="AA176" s="386">
        <f t="shared" si="49"/>
        <v>0</v>
      </c>
    </row>
    <row r="177" spans="1:27" s="497" customFormat="1" ht="30" customHeight="1" thickBot="1" x14ac:dyDescent="0.25">
      <c r="A177" s="498" t="s">
        <v>503</v>
      </c>
      <c r="B177" s="499"/>
      <c r="C177" s="500"/>
      <c r="D177" s="501"/>
      <c r="E177" s="502"/>
      <c r="F177" s="502"/>
      <c r="G177" s="502"/>
      <c r="H177" s="540"/>
      <c r="I177" s="541"/>
      <c r="J177" s="502"/>
      <c r="K177" s="502"/>
      <c r="L177" s="502"/>
      <c r="M177" s="540"/>
      <c r="N177" s="541"/>
      <c r="O177" s="502"/>
      <c r="P177" s="502"/>
      <c r="Q177" s="502"/>
      <c r="R177" s="540"/>
      <c r="S177" s="541"/>
      <c r="T177" s="502"/>
      <c r="U177" s="502"/>
      <c r="V177" s="502"/>
      <c r="W177" s="540"/>
      <c r="X177" s="541"/>
      <c r="Y177" s="541"/>
      <c r="Z177" s="542"/>
      <c r="AA177" s="543"/>
    </row>
    <row r="178" spans="1:27" ht="27.75" customHeight="1" x14ac:dyDescent="0.2">
      <c r="A178" s="238">
        <v>132</v>
      </c>
      <c r="B178" s="244" t="s">
        <v>69</v>
      </c>
      <c r="C178" s="65" t="s">
        <v>504</v>
      </c>
      <c r="D178" s="66" t="s">
        <v>505</v>
      </c>
      <c r="E178" s="275"/>
      <c r="F178" s="276"/>
      <c r="G178" s="276"/>
      <c r="H178" s="138">
        <f t="shared" ref="H178:H329" si="50">SUM(E178:G178)</f>
        <v>0</v>
      </c>
      <c r="I178" s="139">
        <f t="shared" ref="I178:I329" si="51">H178*Z178</f>
        <v>0</v>
      </c>
      <c r="J178" s="275"/>
      <c r="K178" s="276"/>
      <c r="L178" s="276"/>
      <c r="M178" s="138">
        <f t="shared" ref="M178:M329" si="52">SUM(J178:L178)</f>
        <v>0</v>
      </c>
      <c r="N178" s="139">
        <f t="shared" ref="N178:N329" si="53">M178*Z178</f>
        <v>0</v>
      </c>
      <c r="O178" s="275"/>
      <c r="P178" s="276"/>
      <c r="Q178" s="276"/>
      <c r="R178" s="138">
        <f t="shared" ref="R178:R329" si="54">SUM(O178:Q178)</f>
        <v>0</v>
      </c>
      <c r="S178" s="139">
        <f t="shared" ref="S178:S329" si="55">R178*Z178</f>
        <v>0</v>
      </c>
      <c r="T178" s="275"/>
      <c r="U178" s="276"/>
      <c r="V178" s="276"/>
      <c r="W178" s="138">
        <f t="shared" ref="W178:W329" si="56">SUM(T178:V178)</f>
        <v>0</v>
      </c>
      <c r="X178" s="139">
        <f t="shared" ref="X178:X329" si="57">W178*Z178</f>
        <v>0</v>
      </c>
      <c r="Y178" s="139">
        <f t="shared" ref="Y178:Y329" si="58">H178+M178+R178+W178</f>
        <v>0</v>
      </c>
      <c r="Z178" s="206">
        <v>6947.2</v>
      </c>
      <c r="AA178" s="391">
        <f t="shared" ref="AA178:AA329" si="59">Y178*Z178</f>
        <v>0</v>
      </c>
    </row>
    <row r="179" spans="1:27" ht="27.75" customHeight="1" x14ac:dyDescent="0.2">
      <c r="A179" s="238">
        <v>133</v>
      </c>
      <c r="B179" s="239" t="s">
        <v>129</v>
      </c>
      <c r="C179" s="89" t="s">
        <v>506</v>
      </c>
      <c r="D179" s="90" t="s">
        <v>505</v>
      </c>
      <c r="E179" s="275"/>
      <c r="F179" s="276"/>
      <c r="G179" s="276"/>
      <c r="H179" s="138">
        <f t="shared" si="50"/>
        <v>0</v>
      </c>
      <c r="I179" s="139">
        <f t="shared" si="51"/>
        <v>0</v>
      </c>
      <c r="J179" s="275"/>
      <c r="K179" s="276"/>
      <c r="L179" s="276"/>
      <c r="M179" s="138">
        <f t="shared" si="52"/>
        <v>0</v>
      </c>
      <c r="N179" s="139">
        <f t="shared" si="53"/>
        <v>0</v>
      </c>
      <c r="O179" s="275"/>
      <c r="P179" s="276"/>
      <c r="Q179" s="276"/>
      <c r="R179" s="138">
        <f t="shared" si="54"/>
        <v>0</v>
      </c>
      <c r="S179" s="139">
        <f t="shared" si="55"/>
        <v>0</v>
      </c>
      <c r="T179" s="275"/>
      <c r="U179" s="276"/>
      <c r="V179" s="276"/>
      <c r="W179" s="138">
        <f t="shared" si="56"/>
        <v>0</v>
      </c>
      <c r="X179" s="139">
        <f t="shared" si="57"/>
        <v>0</v>
      </c>
      <c r="Y179" s="139">
        <f t="shared" si="58"/>
        <v>0</v>
      </c>
      <c r="Z179" s="206">
        <v>989.04</v>
      </c>
      <c r="AA179" s="391">
        <f t="shared" si="59"/>
        <v>0</v>
      </c>
    </row>
    <row r="180" spans="1:27" ht="27.75" customHeight="1" x14ac:dyDescent="0.2">
      <c r="A180" s="238">
        <v>134</v>
      </c>
      <c r="B180" s="239" t="s">
        <v>131</v>
      </c>
      <c r="C180" s="65" t="s">
        <v>507</v>
      </c>
      <c r="D180" s="60" t="s">
        <v>505</v>
      </c>
      <c r="E180" s="275"/>
      <c r="F180" s="276"/>
      <c r="G180" s="276"/>
      <c r="H180" s="138">
        <f t="shared" si="50"/>
        <v>0</v>
      </c>
      <c r="I180" s="139">
        <f t="shared" si="51"/>
        <v>0</v>
      </c>
      <c r="J180" s="275"/>
      <c r="K180" s="276"/>
      <c r="L180" s="276"/>
      <c r="M180" s="138">
        <f t="shared" si="52"/>
        <v>0</v>
      </c>
      <c r="N180" s="139">
        <f t="shared" si="53"/>
        <v>0</v>
      </c>
      <c r="O180" s="275"/>
      <c r="P180" s="276"/>
      <c r="Q180" s="276"/>
      <c r="R180" s="138">
        <f t="shared" si="54"/>
        <v>0</v>
      </c>
      <c r="S180" s="139">
        <f t="shared" si="55"/>
        <v>0</v>
      </c>
      <c r="T180" s="275"/>
      <c r="U180" s="276"/>
      <c r="V180" s="276"/>
      <c r="W180" s="138">
        <f t="shared" si="56"/>
        <v>0</v>
      </c>
      <c r="X180" s="139">
        <f t="shared" si="57"/>
        <v>0</v>
      </c>
      <c r="Y180" s="139">
        <f t="shared" si="58"/>
        <v>0</v>
      </c>
      <c r="Z180" s="206">
        <v>1029.6000000000001</v>
      </c>
      <c r="AA180" s="391">
        <f t="shared" si="59"/>
        <v>0</v>
      </c>
    </row>
    <row r="181" spans="1:27" ht="27.75" customHeight="1" x14ac:dyDescent="0.2">
      <c r="A181" s="238">
        <v>135</v>
      </c>
      <c r="B181" s="239" t="s">
        <v>133</v>
      </c>
      <c r="C181" s="65" t="s">
        <v>508</v>
      </c>
      <c r="D181" s="90" t="s">
        <v>505</v>
      </c>
      <c r="E181" s="275"/>
      <c r="F181" s="276"/>
      <c r="G181" s="276"/>
      <c r="H181" s="138">
        <f t="shared" si="50"/>
        <v>0</v>
      </c>
      <c r="I181" s="139">
        <f t="shared" si="51"/>
        <v>0</v>
      </c>
      <c r="J181" s="275"/>
      <c r="K181" s="276"/>
      <c r="L181" s="276"/>
      <c r="M181" s="138">
        <f t="shared" si="52"/>
        <v>0</v>
      </c>
      <c r="N181" s="139">
        <f t="shared" si="53"/>
        <v>0</v>
      </c>
      <c r="O181" s="275"/>
      <c r="P181" s="276"/>
      <c r="Q181" s="276"/>
      <c r="R181" s="138">
        <f t="shared" si="54"/>
        <v>0</v>
      </c>
      <c r="S181" s="139">
        <f t="shared" si="55"/>
        <v>0</v>
      </c>
      <c r="T181" s="275"/>
      <c r="U181" s="276"/>
      <c r="V181" s="276"/>
      <c r="W181" s="138">
        <f t="shared" si="56"/>
        <v>0</v>
      </c>
      <c r="X181" s="139">
        <f t="shared" si="57"/>
        <v>0</v>
      </c>
      <c r="Y181" s="139">
        <f t="shared" si="58"/>
        <v>0</v>
      </c>
      <c r="Z181" s="206">
        <v>754</v>
      </c>
      <c r="AA181" s="391">
        <f t="shared" si="59"/>
        <v>0</v>
      </c>
    </row>
    <row r="182" spans="1:27" ht="27.75" customHeight="1" x14ac:dyDescent="0.2">
      <c r="A182" s="238">
        <v>136</v>
      </c>
      <c r="B182" s="239" t="s">
        <v>134</v>
      </c>
      <c r="C182" s="65" t="s">
        <v>509</v>
      </c>
      <c r="D182" s="60" t="s">
        <v>505</v>
      </c>
      <c r="E182" s="275"/>
      <c r="F182" s="276"/>
      <c r="G182" s="276"/>
      <c r="H182" s="138">
        <f t="shared" si="50"/>
        <v>0</v>
      </c>
      <c r="I182" s="139">
        <f t="shared" si="51"/>
        <v>0</v>
      </c>
      <c r="J182" s="275"/>
      <c r="K182" s="276"/>
      <c r="L182" s="276"/>
      <c r="M182" s="138">
        <f t="shared" si="52"/>
        <v>0</v>
      </c>
      <c r="N182" s="139">
        <f t="shared" si="53"/>
        <v>0</v>
      </c>
      <c r="O182" s="275"/>
      <c r="P182" s="276"/>
      <c r="Q182" s="276"/>
      <c r="R182" s="138">
        <f t="shared" si="54"/>
        <v>0</v>
      </c>
      <c r="S182" s="139">
        <f t="shared" si="55"/>
        <v>0</v>
      </c>
      <c r="T182" s="275"/>
      <c r="U182" s="276"/>
      <c r="V182" s="276"/>
      <c r="W182" s="138">
        <f t="shared" si="56"/>
        <v>0</v>
      </c>
      <c r="X182" s="139">
        <f t="shared" si="57"/>
        <v>0</v>
      </c>
      <c r="Y182" s="139">
        <f t="shared" si="58"/>
        <v>0</v>
      </c>
      <c r="Z182" s="206">
        <v>780</v>
      </c>
      <c r="AA182" s="391">
        <f t="shared" si="59"/>
        <v>0</v>
      </c>
    </row>
    <row r="183" spans="1:27" ht="27.75" customHeight="1" x14ac:dyDescent="0.2">
      <c r="A183" s="238">
        <v>137</v>
      </c>
      <c r="B183" s="239" t="s">
        <v>138</v>
      </c>
      <c r="C183" s="65" t="s">
        <v>510</v>
      </c>
      <c r="D183" s="90" t="s">
        <v>505</v>
      </c>
      <c r="E183" s="275"/>
      <c r="F183" s="276"/>
      <c r="G183" s="276"/>
      <c r="H183" s="138">
        <f t="shared" si="50"/>
        <v>0</v>
      </c>
      <c r="I183" s="139">
        <f t="shared" si="51"/>
        <v>0</v>
      </c>
      <c r="J183" s="275"/>
      <c r="K183" s="276"/>
      <c r="L183" s="276"/>
      <c r="M183" s="138">
        <f t="shared" si="52"/>
        <v>0</v>
      </c>
      <c r="N183" s="139">
        <f t="shared" si="53"/>
        <v>0</v>
      </c>
      <c r="O183" s="275"/>
      <c r="P183" s="276"/>
      <c r="Q183" s="276"/>
      <c r="R183" s="138">
        <f t="shared" si="54"/>
        <v>0</v>
      </c>
      <c r="S183" s="139">
        <f t="shared" si="55"/>
        <v>0</v>
      </c>
      <c r="T183" s="275"/>
      <c r="U183" s="276"/>
      <c r="V183" s="276"/>
      <c r="W183" s="138">
        <f t="shared" si="56"/>
        <v>0</v>
      </c>
      <c r="X183" s="139">
        <f t="shared" si="57"/>
        <v>0</v>
      </c>
      <c r="Y183" s="139">
        <f t="shared" si="58"/>
        <v>0</v>
      </c>
      <c r="Z183" s="206">
        <v>249.6</v>
      </c>
      <c r="AA183" s="391">
        <f t="shared" si="59"/>
        <v>0</v>
      </c>
    </row>
    <row r="184" spans="1:27" ht="27.75" customHeight="1" x14ac:dyDescent="0.2">
      <c r="A184" s="238">
        <v>138</v>
      </c>
      <c r="B184" s="239" t="s">
        <v>139</v>
      </c>
      <c r="C184" s="65" t="s">
        <v>511</v>
      </c>
      <c r="D184" s="60" t="s">
        <v>505</v>
      </c>
      <c r="E184" s="275"/>
      <c r="F184" s="276"/>
      <c r="G184" s="276"/>
      <c r="H184" s="138">
        <f t="shared" si="50"/>
        <v>0</v>
      </c>
      <c r="I184" s="139">
        <f t="shared" si="51"/>
        <v>0</v>
      </c>
      <c r="J184" s="275"/>
      <c r="K184" s="276"/>
      <c r="L184" s="276"/>
      <c r="M184" s="138">
        <f t="shared" si="52"/>
        <v>0</v>
      </c>
      <c r="N184" s="139">
        <f t="shared" si="53"/>
        <v>0</v>
      </c>
      <c r="O184" s="275"/>
      <c r="P184" s="276"/>
      <c r="Q184" s="276"/>
      <c r="R184" s="138">
        <f t="shared" si="54"/>
        <v>0</v>
      </c>
      <c r="S184" s="139">
        <f t="shared" si="55"/>
        <v>0</v>
      </c>
      <c r="T184" s="275"/>
      <c r="U184" s="276"/>
      <c r="V184" s="276"/>
      <c r="W184" s="138">
        <f t="shared" si="56"/>
        <v>0</v>
      </c>
      <c r="X184" s="139">
        <f t="shared" si="57"/>
        <v>0</v>
      </c>
      <c r="Y184" s="139">
        <f t="shared" si="58"/>
        <v>0</v>
      </c>
      <c r="Z184" s="206">
        <v>249.6</v>
      </c>
      <c r="AA184" s="391">
        <f t="shared" si="59"/>
        <v>0</v>
      </c>
    </row>
    <row r="185" spans="1:27" ht="27.75" customHeight="1" x14ac:dyDescent="0.2">
      <c r="A185" s="238">
        <v>139</v>
      </c>
      <c r="B185" s="239" t="s">
        <v>140</v>
      </c>
      <c r="C185" s="65" t="s">
        <v>512</v>
      </c>
      <c r="D185" s="90" t="s">
        <v>505</v>
      </c>
      <c r="E185" s="275"/>
      <c r="F185" s="276"/>
      <c r="G185" s="276"/>
      <c r="H185" s="138">
        <f t="shared" si="50"/>
        <v>0</v>
      </c>
      <c r="I185" s="139">
        <f t="shared" si="51"/>
        <v>0</v>
      </c>
      <c r="J185" s="275"/>
      <c r="K185" s="276"/>
      <c r="L185" s="276"/>
      <c r="M185" s="138">
        <f t="shared" si="52"/>
        <v>0</v>
      </c>
      <c r="N185" s="139">
        <f t="shared" si="53"/>
        <v>0</v>
      </c>
      <c r="O185" s="275"/>
      <c r="P185" s="276"/>
      <c r="Q185" s="276"/>
      <c r="R185" s="138">
        <f t="shared" si="54"/>
        <v>0</v>
      </c>
      <c r="S185" s="139">
        <f t="shared" si="55"/>
        <v>0</v>
      </c>
      <c r="T185" s="275"/>
      <c r="U185" s="276"/>
      <c r="V185" s="276"/>
      <c r="W185" s="138">
        <f t="shared" si="56"/>
        <v>0</v>
      </c>
      <c r="X185" s="139">
        <f t="shared" si="57"/>
        <v>0</v>
      </c>
      <c r="Y185" s="139">
        <f t="shared" si="58"/>
        <v>0</v>
      </c>
      <c r="Z185" s="206">
        <v>249.6</v>
      </c>
      <c r="AA185" s="391">
        <f t="shared" si="59"/>
        <v>0</v>
      </c>
    </row>
    <row r="186" spans="1:27" ht="27.75" customHeight="1" x14ac:dyDescent="0.2">
      <c r="A186" s="238">
        <v>140</v>
      </c>
      <c r="B186" s="239" t="s">
        <v>141</v>
      </c>
      <c r="C186" s="65" t="s">
        <v>513</v>
      </c>
      <c r="D186" s="60" t="s">
        <v>505</v>
      </c>
      <c r="E186" s="275"/>
      <c r="F186" s="276"/>
      <c r="G186" s="276"/>
      <c r="H186" s="138">
        <f t="shared" si="50"/>
        <v>0</v>
      </c>
      <c r="I186" s="139">
        <f t="shared" si="51"/>
        <v>0</v>
      </c>
      <c r="J186" s="275"/>
      <c r="K186" s="276"/>
      <c r="L186" s="276"/>
      <c r="M186" s="138">
        <f t="shared" si="52"/>
        <v>0</v>
      </c>
      <c r="N186" s="139">
        <f t="shared" si="53"/>
        <v>0</v>
      </c>
      <c r="O186" s="275"/>
      <c r="P186" s="276"/>
      <c r="Q186" s="276"/>
      <c r="R186" s="138">
        <f t="shared" si="54"/>
        <v>0</v>
      </c>
      <c r="S186" s="139">
        <f t="shared" si="55"/>
        <v>0</v>
      </c>
      <c r="T186" s="275"/>
      <c r="U186" s="276"/>
      <c r="V186" s="276"/>
      <c r="W186" s="138">
        <f t="shared" si="56"/>
        <v>0</v>
      </c>
      <c r="X186" s="139">
        <f t="shared" si="57"/>
        <v>0</v>
      </c>
      <c r="Y186" s="139">
        <f t="shared" si="58"/>
        <v>0</v>
      </c>
      <c r="Z186" s="206">
        <v>249.6</v>
      </c>
      <c r="AA186" s="391">
        <f t="shared" si="59"/>
        <v>0</v>
      </c>
    </row>
    <row r="187" spans="1:27" ht="27.75" customHeight="1" x14ac:dyDescent="0.2">
      <c r="A187" s="238">
        <v>141</v>
      </c>
      <c r="B187" s="239" t="s">
        <v>177</v>
      </c>
      <c r="C187" s="65" t="s">
        <v>514</v>
      </c>
      <c r="D187" s="90" t="s">
        <v>505</v>
      </c>
      <c r="E187" s="275"/>
      <c r="F187" s="276"/>
      <c r="G187" s="276"/>
      <c r="H187" s="138">
        <f t="shared" si="50"/>
        <v>0</v>
      </c>
      <c r="I187" s="139">
        <f t="shared" si="51"/>
        <v>0</v>
      </c>
      <c r="J187" s="275"/>
      <c r="K187" s="276"/>
      <c r="L187" s="276"/>
      <c r="M187" s="138">
        <f t="shared" si="52"/>
        <v>0</v>
      </c>
      <c r="N187" s="139">
        <f t="shared" si="53"/>
        <v>0</v>
      </c>
      <c r="O187" s="275"/>
      <c r="P187" s="276"/>
      <c r="Q187" s="276"/>
      <c r="R187" s="138">
        <f t="shared" si="54"/>
        <v>0</v>
      </c>
      <c r="S187" s="139">
        <f t="shared" si="55"/>
        <v>0</v>
      </c>
      <c r="T187" s="275"/>
      <c r="U187" s="276"/>
      <c r="V187" s="276"/>
      <c r="W187" s="138">
        <f t="shared" si="56"/>
        <v>0</v>
      </c>
      <c r="X187" s="139">
        <f t="shared" si="57"/>
        <v>0</v>
      </c>
      <c r="Y187" s="139">
        <f t="shared" si="58"/>
        <v>0</v>
      </c>
      <c r="Z187" s="206">
        <v>773.76</v>
      </c>
      <c r="AA187" s="391">
        <f t="shared" si="59"/>
        <v>0</v>
      </c>
    </row>
    <row r="188" spans="1:27" ht="27.75" customHeight="1" x14ac:dyDescent="0.2">
      <c r="A188" s="238">
        <v>142</v>
      </c>
      <c r="B188" s="239" t="s">
        <v>178</v>
      </c>
      <c r="C188" s="65" t="s">
        <v>515</v>
      </c>
      <c r="D188" s="60" t="s">
        <v>505</v>
      </c>
      <c r="E188" s="275"/>
      <c r="F188" s="276"/>
      <c r="G188" s="276"/>
      <c r="H188" s="138">
        <f t="shared" si="50"/>
        <v>0</v>
      </c>
      <c r="I188" s="139">
        <f t="shared" si="51"/>
        <v>0</v>
      </c>
      <c r="J188" s="275"/>
      <c r="K188" s="276"/>
      <c r="L188" s="276"/>
      <c r="M188" s="138">
        <f t="shared" si="52"/>
        <v>0</v>
      </c>
      <c r="N188" s="139">
        <f t="shared" si="53"/>
        <v>0</v>
      </c>
      <c r="O188" s="275"/>
      <c r="P188" s="276"/>
      <c r="Q188" s="276"/>
      <c r="R188" s="138">
        <f t="shared" si="54"/>
        <v>0</v>
      </c>
      <c r="S188" s="139">
        <f t="shared" si="55"/>
        <v>0</v>
      </c>
      <c r="T188" s="275"/>
      <c r="U188" s="276"/>
      <c r="V188" s="276"/>
      <c r="W188" s="138">
        <f t="shared" si="56"/>
        <v>0</v>
      </c>
      <c r="X188" s="139">
        <f t="shared" si="57"/>
        <v>0</v>
      </c>
      <c r="Y188" s="139">
        <f t="shared" si="58"/>
        <v>0</v>
      </c>
      <c r="Z188" s="206">
        <v>950.56</v>
      </c>
      <c r="AA188" s="391">
        <f t="shared" si="59"/>
        <v>0</v>
      </c>
    </row>
    <row r="189" spans="1:27" ht="27.75" customHeight="1" x14ac:dyDescent="0.2">
      <c r="A189" s="238">
        <v>143</v>
      </c>
      <c r="B189" s="239" t="s">
        <v>145</v>
      </c>
      <c r="C189" s="65" t="s">
        <v>516</v>
      </c>
      <c r="D189" s="90" t="s">
        <v>505</v>
      </c>
      <c r="E189" s="275"/>
      <c r="F189" s="276"/>
      <c r="G189" s="276"/>
      <c r="H189" s="138">
        <f t="shared" si="50"/>
        <v>0</v>
      </c>
      <c r="I189" s="139">
        <f t="shared" si="51"/>
        <v>0</v>
      </c>
      <c r="J189" s="275"/>
      <c r="K189" s="276"/>
      <c r="L189" s="276"/>
      <c r="M189" s="138">
        <f t="shared" si="52"/>
        <v>0</v>
      </c>
      <c r="N189" s="139">
        <f t="shared" si="53"/>
        <v>0</v>
      </c>
      <c r="O189" s="275"/>
      <c r="P189" s="276"/>
      <c r="Q189" s="276"/>
      <c r="R189" s="138">
        <f t="shared" si="54"/>
        <v>0</v>
      </c>
      <c r="S189" s="139">
        <f t="shared" si="55"/>
        <v>0</v>
      </c>
      <c r="T189" s="275"/>
      <c r="U189" s="276"/>
      <c r="V189" s="276"/>
      <c r="W189" s="138">
        <f t="shared" si="56"/>
        <v>0</v>
      </c>
      <c r="X189" s="139">
        <f t="shared" si="57"/>
        <v>0</v>
      </c>
      <c r="Y189" s="139">
        <f t="shared" si="58"/>
        <v>0</v>
      </c>
      <c r="Z189" s="206">
        <v>795.6</v>
      </c>
      <c r="AA189" s="391">
        <f t="shared" si="59"/>
        <v>0</v>
      </c>
    </row>
    <row r="190" spans="1:27" ht="27.75" customHeight="1" x14ac:dyDescent="0.2">
      <c r="A190" s="238">
        <v>144</v>
      </c>
      <c r="B190" s="239" t="s">
        <v>147</v>
      </c>
      <c r="C190" s="65" t="s">
        <v>517</v>
      </c>
      <c r="D190" s="60" t="s">
        <v>505</v>
      </c>
      <c r="E190" s="275"/>
      <c r="F190" s="276"/>
      <c r="G190" s="276"/>
      <c r="H190" s="138">
        <f t="shared" si="50"/>
        <v>0</v>
      </c>
      <c r="I190" s="139">
        <f t="shared" si="51"/>
        <v>0</v>
      </c>
      <c r="J190" s="275"/>
      <c r="K190" s="276"/>
      <c r="L190" s="276"/>
      <c r="M190" s="138">
        <f t="shared" si="52"/>
        <v>0</v>
      </c>
      <c r="N190" s="139">
        <f t="shared" si="53"/>
        <v>0</v>
      </c>
      <c r="O190" s="275"/>
      <c r="P190" s="276"/>
      <c r="Q190" s="276"/>
      <c r="R190" s="138">
        <f t="shared" si="54"/>
        <v>0</v>
      </c>
      <c r="S190" s="139">
        <f t="shared" si="55"/>
        <v>0</v>
      </c>
      <c r="T190" s="275"/>
      <c r="U190" s="276"/>
      <c r="V190" s="276"/>
      <c r="W190" s="138">
        <f t="shared" si="56"/>
        <v>0</v>
      </c>
      <c r="X190" s="139">
        <f t="shared" si="57"/>
        <v>0</v>
      </c>
      <c r="Y190" s="139">
        <f t="shared" si="58"/>
        <v>0</v>
      </c>
      <c r="Z190" s="206">
        <v>920.4</v>
      </c>
      <c r="AA190" s="391">
        <f t="shared" si="59"/>
        <v>0</v>
      </c>
    </row>
    <row r="191" spans="1:27" ht="27.75" customHeight="1" x14ac:dyDescent="0.2">
      <c r="A191" s="238">
        <v>145</v>
      </c>
      <c r="B191" s="239" t="s">
        <v>149</v>
      </c>
      <c r="C191" s="65" t="s">
        <v>518</v>
      </c>
      <c r="D191" s="90" t="s">
        <v>505</v>
      </c>
      <c r="E191" s="275"/>
      <c r="F191" s="276"/>
      <c r="G191" s="276"/>
      <c r="H191" s="138">
        <f t="shared" si="50"/>
        <v>0</v>
      </c>
      <c r="I191" s="139">
        <f t="shared" si="51"/>
        <v>0</v>
      </c>
      <c r="J191" s="275"/>
      <c r="K191" s="276"/>
      <c r="L191" s="276"/>
      <c r="M191" s="138">
        <f t="shared" si="52"/>
        <v>0</v>
      </c>
      <c r="N191" s="139">
        <f t="shared" si="53"/>
        <v>0</v>
      </c>
      <c r="O191" s="275"/>
      <c r="P191" s="276"/>
      <c r="Q191" s="276"/>
      <c r="R191" s="138">
        <f t="shared" si="54"/>
        <v>0</v>
      </c>
      <c r="S191" s="139">
        <f t="shared" si="55"/>
        <v>0</v>
      </c>
      <c r="T191" s="275"/>
      <c r="U191" s="276"/>
      <c r="V191" s="276"/>
      <c r="W191" s="138">
        <f t="shared" si="56"/>
        <v>0</v>
      </c>
      <c r="X191" s="139">
        <f t="shared" si="57"/>
        <v>0</v>
      </c>
      <c r="Y191" s="139">
        <f t="shared" si="58"/>
        <v>0</v>
      </c>
      <c r="Z191" s="206">
        <v>1492.4</v>
      </c>
      <c r="AA191" s="391">
        <f t="shared" si="59"/>
        <v>0</v>
      </c>
    </row>
    <row r="192" spans="1:27" ht="27.75" customHeight="1" x14ac:dyDescent="0.2">
      <c r="A192" s="238">
        <v>146</v>
      </c>
      <c r="B192" s="239" t="s">
        <v>179</v>
      </c>
      <c r="C192" s="65" t="s">
        <v>519</v>
      </c>
      <c r="D192" s="60" t="s">
        <v>505</v>
      </c>
      <c r="E192" s="275"/>
      <c r="F192" s="276"/>
      <c r="G192" s="276"/>
      <c r="H192" s="138">
        <f t="shared" si="50"/>
        <v>0</v>
      </c>
      <c r="I192" s="139">
        <f t="shared" si="51"/>
        <v>0</v>
      </c>
      <c r="J192" s="275"/>
      <c r="K192" s="276"/>
      <c r="L192" s="276"/>
      <c r="M192" s="138">
        <f t="shared" si="52"/>
        <v>0</v>
      </c>
      <c r="N192" s="139">
        <f t="shared" si="53"/>
        <v>0</v>
      </c>
      <c r="O192" s="275"/>
      <c r="P192" s="276"/>
      <c r="Q192" s="276"/>
      <c r="R192" s="138">
        <f t="shared" si="54"/>
        <v>0</v>
      </c>
      <c r="S192" s="139">
        <f t="shared" si="55"/>
        <v>0</v>
      </c>
      <c r="T192" s="275"/>
      <c r="U192" s="276"/>
      <c r="V192" s="276"/>
      <c r="W192" s="138">
        <f t="shared" si="56"/>
        <v>0</v>
      </c>
      <c r="X192" s="139">
        <f t="shared" si="57"/>
        <v>0</v>
      </c>
      <c r="Y192" s="139">
        <f t="shared" si="58"/>
        <v>0</v>
      </c>
      <c r="Z192" s="206">
        <v>1996.8000000000002</v>
      </c>
      <c r="AA192" s="391">
        <f t="shared" si="59"/>
        <v>0</v>
      </c>
    </row>
    <row r="193" spans="1:27" ht="27.75" customHeight="1" x14ac:dyDescent="0.2">
      <c r="A193" s="238">
        <v>147</v>
      </c>
      <c r="B193" s="239" t="s">
        <v>180</v>
      </c>
      <c r="C193" s="65" t="s">
        <v>520</v>
      </c>
      <c r="D193" s="90" t="s">
        <v>505</v>
      </c>
      <c r="E193" s="275"/>
      <c r="F193" s="276"/>
      <c r="G193" s="276"/>
      <c r="H193" s="138">
        <f t="shared" si="50"/>
        <v>0</v>
      </c>
      <c r="I193" s="139">
        <f t="shared" si="51"/>
        <v>0</v>
      </c>
      <c r="J193" s="275"/>
      <c r="K193" s="276"/>
      <c r="L193" s="276"/>
      <c r="M193" s="138">
        <f t="shared" si="52"/>
        <v>0</v>
      </c>
      <c r="N193" s="139">
        <f t="shared" si="53"/>
        <v>0</v>
      </c>
      <c r="O193" s="275"/>
      <c r="P193" s="276"/>
      <c r="Q193" s="276"/>
      <c r="R193" s="138">
        <f t="shared" si="54"/>
        <v>0</v>
      </c>
      <c r="S193" s="139">
        <f t="shared" si="55"/>
        <v>0</v>
      </c>
      <c r="T193" s="275"/>
      <c r="U193" s="276"/>
      <c r="V193" s="276"/>
      <c r="W193" s="138">
        <f t="shared" si="56"/>
        <v>0</v>
      </c>
      <c r="X193" s="139">
        <f t="shared" si="57"/>
        <v>0</v>
      </c>
      <c r="Y193" s="139">
        <f t="shared" si="58"/>
        <v>0</v>
      </c>
      <c r="Z193" s="206">
        <v>1996.8000000000002</v>
      </c>
      <c r="AA193" s="391">
        <f t="shared" si="59"/>
        <v>0</v>
      </c>
    </row>
    <row r="194" spans="1:27" ht="27.75" customHeight="1" x14ac:dyDescent="0.2">
      <c r="A194" s="238">
        <v>148</v>
      </c>
      <c r="B194" s="239" t="s">
        <v>181</v>
      </c>
      <c r="C194" s="65" t="s">
        <v>521</v>
      </c>
      <c r="D194" s="60" t="s">
        <v>505</v>
      </c>
      <c r="E194" s="275"/>
      <c r="F194" s="276"/>
      <c r="G194" s="276"/>
      <c r="H194" s="138">
        <f t="shared" si="50"/>
        <v>0</v>
      </c>
      <c r="I194" s="139">
        <f t="shared" si="51"/>
        <v>0</v>
      </c>
      <c r="J194" s="275"/>
      <c r="K194" s="276"/>
      <c r="L194" s="276"/>
      <c r="M194" s="138">
        <f t="shared" si="52"/>
        <v>0</v>
      </c>
      <c r="N194" s="139">
        <f t="shared" si="53"/>
        <v>0</v>
      </c>
      <c r="O194" s="275"/>
      <c r="P194" s="276"/>
      <c r="Q194" s="276"/>
      <c r="R194" s="138">
        <f t="shared" si="54"/>
        <v>0</v>
      </c>
      <c r="S194" s="139">
        <f t="shared" si="55"/>
        <v>0</v>
      </c>
      <c r="T194" s="275"/>
      <c r="U194" s="276"/>
      <c r="V194" s="276"/>
      <c r="W194" s="138">
        <f t="shared" si="56"/>
        <v>0</v>
      </c>
      <c r="X194" s="139">
        <f t="shared" si="57"/>
        <v>0</v>
      </c>
      <c r="Y194" s="139">
        <f t="shared" si="58"/>
        <v>0</v>
      </c>
      <c r="Z194" s="206">
        <v>1996.8000000000002</v>
      </c>
      <c r="AA194" s="391">
        <f t="shared" si="59"/>
        <v>0</v>
      </c>
    </row>
    <row r="195" spans="1:27" ht="27.75" customHeight="1" x14ac:dyDescent="0.2">
      <c r="A195" s="238">
        <v>149</v>
      </c>
      <c r="B195" s="239" t="s">
        <v>182</v>
      </c>
      <c r="C195" s="65" t="s">
        <v>522</v>
      </c>
      <c r="D195" s="90" t="s">
        <v>505</v>
      </c>
      <c r="E195" s="275"/>
      <c r="F195" s="276"/>
      <c r="G195" s="276"/>
      <c r="H195" s="138">
        <f t="shared" si="50"/>
        <v>0</v>
      </c>
      <c r="I195" s="139">
        <f t="shared" si="51"/>
        <v>0</v>
      </c>
      <c r="J195" s="275"/>
      <c r="K195" s="276"/>
      <c r="L195" s="276"/>
      <c r="M195" s="138">
        <f t="shared" si="52"/>
        <v>0</v>
      </c>
      <c r="N195" s="139">
        <f t="shared" si="53"/>
        <v>0</v>
      </c>
      <c r="O195" s="275"/>
      <c r="P195" s="276"/>
      <c r="Q195" s="276"/>
      <c r="R195" s="138">
        <f t="shared" si="54"/>
        <v>0</v>
      </c>
      <c r="S195" s="139">
        <f t="shared" si="55"/>
        <v>0</v>
      </c>
      <c r="T195" s="275"/>
      <c r="U195" s="276"/>
      <c r="V195" s="276"/>
      <c r="W195" s="138">
        <f t="shared" si="56"/>
        <v>0</v>
      </c>
      <c r="X195" s="139">
        <f t="shared" si="57"/>
        <v>0</v>
      </c>
      <c r="Y195" s="139">
        <f t="shared" si="58"/>
        <v>0</v>
      </c>
      <c r="Z195" s="206">
        <v>1996.8000000000002</v>
      </c>
      <c r="AA195" s="391">
        <f t="shared" si="59"/>
        <v>0</v>
      </c>
    </row>
    <row r="196" spans="1:27" ht="27.75" customHeight="1" x14ac:dyDescent="0.2">
      <c r="A196" s="238">
        <v>150</v>
      </c>
      <c r="B196" s="239" t="s">
        <v>183</v>
      </c>
      <c r="C196" s="65" t="s">
        <v>523</v>
      </c>
      <c r="D196" s="60" t="s">
        <v>505</v>
      </c>
      <c r="E196" s="275"/>
      <c r="F196" s="276"/>
      <c r="G196" s="276"/>
      <c r="H196" s="138">
        <f t="shared" si="50"/>
        <v>0</v>
      </c>
      <c r="I196" s="139">
        <f t="shared" si="51"/>
        <v>0</v>
      </c>
      <c r="J196" s="275"/>
      <c r="K196" s="276"/>
      <c r="L196" s="276"/>
      <c r="M196" s="138">
        <f t="shared" si="52"/>
        <v>0</v>
      </c>
      <c r="N196" s="139">
        <f t="shared" si="53"/>
        <v>0</v>
      </c>
      <c r="O196" s="275"/>
      <c r="P196" s="276"/>
      <c r="Q196" s="276"/>
      <c r="R196" s="138">
        <f t="shared" si="54"/>
        <v>0</v>
      </c>
      <c r="S196" s="139">
        <f t="shared" si="55"/>
        <v>0</v>
      </c>
      <c r="T196" s="275"/>
      <c r="U196" s="276"/>
      <c r="V196" s="276"/>
      <c r="W196" s="138">
        <f t="shared" si="56"/>
        <v>0</v>
      </c>
      <c r="X196" s="139">
        <f t="shared" si="57"/>
        <v>0</v>
      </c>
      <c r="Y196" s="139">
        <f t="shared" si="58"/>
        <v>0</v>
      </c>
      <c r="Z196" s="206">
        <v>1996.8000000000002</v>
      </c>
      <c r="AA196" s="391">
        <f t="shared" si="59"/>
        <v>0</v>
      </c>
    </row>
    <row r="197" spans="1:27" ht="27.75" customHeight="1" x14ac:dyDescent="0.2">
      <c r="A197" s="238">
        <v>151</v>
      </c>
      <c r="B197" s="239" t="s">
        <v>185</v>
      </c>
      <c r="C197" s="65" t="s">
        <v>524</v>
      </c>
      <c r="D197" s="60" t="s">
        <v>505</v>
      </c>
      <c r="E197" s="275"/>
      <c r="F197" s="276"/>
      <c r="G197" s="276"/>
      <c r="H197" s="138">
        <f t="shared" si="50"/>
        <v>0</v>
      </c>
      <c r="I197" s="139">
        <f t="shared" si="51"/>
        <v>0</v>
      </c>
      <c r="J197" s="275"/>
      <c r="K197" s="276"/>
      <c r="L197" s="276"/>
      <c r="M197" s="138">
        <f t="shared" si="52"/>
        <v>0</v>
      </c>
      <c r="N197" s="139">
        <f t="shared" si="53"/>
        <v>0</v>
      </c>
      <c r="O197" s="275"/>
      <c r="P197" s="276"/>
      <c r="Q197" s="276"/>
      <c r="R197" s="138">
        <f t="shared" si="54"/>
        <v>0</v>
      </c>
      <c r="S197" s="139">
        <f t="shared" si="55"/>
        <v>0</v>
      </c>
      <c r="T197" s="275"/>
      <c r="U197" s="276"/>
      <c r="V197" s="276"/>
      <c r="W197" s="138">
        <f t="shared" si="56"/>
        <v>0</v>
      </c>
      <c r="X197" s="139">
        <f t="shared" si="57"/>
        <v>0</v>
      </c>
      <c r="Y197" s="139">
        <f t="shared" si="58"/>
        <v>0</v>
      </c>
      <c r="Z197" s="206">
        <v>3016</v>
      </c>
      <c r="AA197" s="391">
        <f t="shared" si="59"/>
        <v>0</v>
      </c>
    </row>
    <row r="198" spans="1:27" ht="27.75" customHeight="1" x14ac:dyDescent="0.2">
      <c r="A198" s="238">
        <v>152</v>
      </c>
      <c r="B198" s="239" t="s">
        <v>151</v>
      </c>
      <c r="C198" s="65" t="s">
        <v>525</v>
      </c>
      <c r="D198" s="60" t="s">
        <v>505</v>
      </c>
      <c r="E198" s="275"/>
      <c r="F198" s="276"/>
      <c r="G198" s="276"/>
      <c r="H198" s="138">
        <f t="shared" si="50"/>
        <v>0</v>
      </c>
      <c r="I198" s="139">
        <f t="shared" si="51"/>
        <v>0</v>
      </c>
      <c r="J198" s="275"/>
      <c r="K198" s="276"/>
      <c r="L198" s="276"/>
      <c r="M198" s="138">
        <f t="shared" si="52"/>
        <v>0</v>
      </c>
      <c r="N198" s="139">
        <f t="shared" si="53"/>
        <v>0</v>
      </c>
      <c r="O198" s="275"/>
      <c r="P198" s="276"/>
      <c r="Q198" s="276"/>
      <c r="R198" s="138">
        <f t="shared" si="54"/>
        <v>0</v>
      </c>
      <c r="S198" s="139">
        <f t="shared" si="55"/>
        <v>0</v>
      </c>
      <c r="T198" s="275"/>
      <c r="U198" s="276"/>
      <c r="V198" s="276"/>
      <c r="W198" s="138">
        <f t="shared" si="56"/>
        <v>0</v>
      </c>
      <c r="X198" s="139">
        <f t="shared" si="57"/>
        <v>0</v>
      </c>
      <c r="Y198" s="139">
        <f t="shared" si="58"/>
        <v>0</v>
      </c>
      <c r="Z198" s="206">
        <v>769.6</v>
      </c>
      <c r="AA198" s="391">
        <f t="shared" si="59"/>
        <v>0</v>
      </c>
    </row>
    <row r="199" spans="1:27" ht="27.75" customHeight="1" x14ac:dyDescent="0.2">
      <c r="A199" s="238">
        <v>153</v>
      </c>
      <c r="B199" s="239" t="s">
        <v>152</v>
      </c>
      <c r="C199" s="65" t="s">
        <v>526</v>
      </c>
      <c r="D199" s="60" t="s">
        <v>505</v>
      </c>
      <c r="E199" s="275"/>
      <c r="F199" s="276"/>
      <c r="G199" s="276"/>
      <c r="H199" s="138">
        <f t="shared" si="50"/>
        <v>0</v>
      </c>
      <c r="I199" s="139">
        <f t="shared" si="51"/>
        <v>0</v>
      </c>
      <c r="J199" s="275"/>
      <c r="K199" s="276"/>
      <c r="L199" s="276"/>
      <c r="M199" s="138">
        <f t="shared" si="52"/>
        <v>0</v>
      </c>
      <c r="N199" s="139">
        <f t="shared" si="53"/>
        <v>0</v>
      </c>
      <c r="O199" s="275"/>
      <c r="P199" s="276"/>
      <c r="Q199" s="276"/>
      <c r="R199" s="138">
        <f t="shared" si="54"/>
        <v>0</v>
      </c>
      <c r="S199" s="139">
        <f t="shared" si="55"/>
        <v>0</v>
      </c>
      <c r="T199" s="275"/>
      <c r="U199" s="276"/>
      <c r="V199" s="276"/>
      <c r="W199" s="138">
        <f t="shared" si="56"/>
        <v>0</v>
      </c>
      <c r="X199" s="139">
        <f t="shared" si="57"/>
        <v>0</v>
      </c>
      <c r="Y199" s="139">
        <f t="shared" si="58"/>
        <v>0</v>
      </c>
      <c r="Z199" s="206">
        <v>915.2</v>
      </c>
      <c r="AA199" s="391">
        <f t="shared" si="59"/>
        <v>0</v>
      </c>
    </row>
    <row r="200" spans="1:27" ht="27.75" customHeight="1" x14ac:dyDescent="0.2">
      <c r="A200" s="238">
        <v>154</v>
      </c>
      <c r="B200" s="239" t="s">
        <v>153</v>
      </c>
      <c r="C200" s="65" t="s">
        <v>527</v>
      </c>
      <c r="D200" s="60" t="s">
        <v>505</v>
      </c>
      <c r="E200" s="275"/>
      <c r="F200" s="276"/>
      <c r="G200" s="276"/>
      <c r="H200" s="138">
        <f t="shared" si="50"/>
        <v>0</v>
      </c>
      <c r="I200" s="139">
        <f t="shared" si="51"/>
        <v>0</v>
      </c>
      <c r="J200" s="275"/>
      <c r="K200" s="276"/>
      <c r="L200" s="276"/>
      <c r="M200" s="138">
        <f t="shared" si="52"/>
        <v>0</v>
      </c>
      <c r="N200" s="139">
        <f t="shared" si="53"/>
        <v>0</v>
      </c>
      <c r="O200" s="275"/>
      <c r="P200" s="276"/>
      <c r="Q200" s="276"/>
      <c r="R200" s="138">
        <f t="shared" si="54"/>
        <v>0</v>
      </c>
      <c r="S200" s="139">
        <f t="shared" si="55"/>
        <v>0</v>
      </c>
      <c r="T200" s="275"/>
      <c r="U200" s="276"/>
      <c r="V200" s="276"/>
      <c r="W200" s="138">
        <f t="shared" si="56"/>
        <v>0</v>
      </c>
      <c r="X200" s="139">
        <f t="shared" si="57"/>
        <v>0</v>
      </c>
      <c r="Y200" s="139">
        <f t="shared" si="58"/>
        <v>0</v>
      </c>
      <c r="Z200" s="206">
        <v>366.08</v>
      </c>
      <c r="AA200" s="391">
        <f t="shared" si="59"/>
        <v>0</v>
      </c>
    </row>
    <row r="201" spans="1:27" ht="27.75" customHeight="1" x14ac:dyDescent="0.2">
      <c r="A201" s="238">
        <v>155</v>
      </c>
      <c r="B201" s="239" t="s">
        <v>154</v>
      </c>
      <c r="C201" s="65" t="s">
        <v>528</v>
      </c>
      <c r="D201" s="60" t="s">
        <v>505</v>
      </c>
      <c r="E201" s="275"/>
      <c r="F201" s="276"/>
      <c r="G201" s="276"/>
      <c r="H201" s="138">
        <f t="shared" si="50"/>
        <v>0</v>
      </c>
      <c r="I201" s="139">
        <f t="shared" si="51"/>
        <v>0</v>
      </c>
      <c r="J201" s="275"/>
      <c r="K201" s="276"/>
      <c r="L201" s="276"/>
      <c r="M201" s="138">
        <f t="shared" si="52"/>
        <v>0</v>
      </c>
      <c r="N201" s="139">
        <f t="shared" si="53"/>
        <v>0</v>
      </c>
      <c r="O201" s="275"/>
      <c r="P201" s="276"/>
      <c r="Q201" s="276"/>
      <c r="R201" s="138">
        <f t="shared" si="54"/>
        <v>0</v>
      </c>
      <c r="S201" s="139">
        <f t="shared" si="55"/>
        <v>0</v>
      </c>
      <c r="T201" s="275"/>
      <c r="U201" s="276"/>
      <c r="V201" s="276"/>
      <c r="W201" s="138">
        <f t="shared" si="56"/>
        <v>0</v>
      </c>
      <c r="X201" s="139">
        <f t="shared" si="57"/>
        <v>0</v>
      </c>
      <c r="Y201" s="139">
        <f t="shared" si="58"/>
        <v>0</v>
      </c>
      <c r="Z201" s="206">
        <v>366.08</v>
      </c>
      <c r="AA201" s="391">
        <f t="shared" si="59"/>
        <v>0</v>
      </c>
    </row>
    <row r="202" spans="1:27" ht="27.75" customHeight="1" x14ac:dyDescent="0.2">
      <c r="A202" s="238">
        <v>156</v>
      </c>
      <c r="B202" s="239" t="s">
        <v>156</v>
      </c>
      <c r="C202" s="65" t="s">
        <v>529</v>
      </c>
      <c r="D202" s="60" t="s">
        <v>505</v>
      </c>
      <c r="E202" s="275"/>
      <c r="F202" s="276"/>
      <c r="G202" s="276"/>
      <c r="H202" s="138">
        <f t="shared" si="50"/>
        <v>0</v>
      </c>
      <c r="I202" s="139">
        <f t="shared" si="51"/>
        <v>0</v>
      </c>
      <c r="J202" s="275"/>
      <c r="K202" s="276"/>
      <c r="L202" s="276"/>
      <c r="M202" s="138">
        <f t="shared" si="52"/>
        <v>0</v>
      </c>
      <c r="N202" s="139">
        <f t="shared" si="53"/>
        <v>0</v>
      </c>
      <c r="O202" s="275"/>
      <c r="P202" s="276"/>
      <c r="Q202" s="276"/>
      <c r="R202" s="138">
        <f t="shared" si="54"/>
        <v>0</v>
      </c>
      <c r="S202" s="139">
        <f t="shared" si="55"/>
        <v>0</v>
      </c>
      <c r="T202" s="275"/>
      <c r="U202" s="276"/>
      <c r="V202" s="276"/>
      <c r="W202" s="138">
        <f t="shared" si="56"/>
        <v>0</v>
      </c>
      <c r="X202" s="139">
        <f t="shared" si="57"/>
        <v>0</v>
      </c>
      <c r="Y202" s="139">
        <f t="shared" si="58"/>
        <v>0</v>
      </c>
      <c r="Z202" s="206">
        <v>641.67999999999995</v>
      </c>
      <c r="AA202" s="391">
        <f t="shared" si="59"/>
        <v>0</v>
      </c>
    </row>
    <row r="203" spans="1:27" ht="27.75" customHeight="1" x14ac:dyDescent="0.2">
      <c r="A203" s="238">
        <v>157</v>
      </c>
      <c r="B203" s="239" t="s">
        <v>159</v>
      </c>
      <c r="C203" s="65" t="s">
        <v>530</v>
      </c>
      <c r="D203" s="60" t="s">
        <v>505</v>
      </c>
      <c r="E203" s="275"/>
      <c r="F203" s="276"/>
      <c r="G203" s="276"/>
      <c r="H203" s="138">
        <f t="shared" si="50"/>
        <v>0</v>
      </c>
      <c r="I203" s="139">
        <f t="shared" si="51"/>
        <v>0</v>
      </c>
      <c r="J203" s="275"/>
      <c r="K203" s="276"/>
      <c r="L203" s="276"/>
      <c r="M203" s="138">
        <f t="shared" si="52"/>
        <v>0</v>
      </c>
      <c r="N203" s="139">
        <f t="shared" si="53"/>
        <v>0</v>
      </c>
      <c r="O203" s="275"/>
      <c r="P203" s="276"/>
      <c r="Q203" s="276"/>
      <c r="R203" s="138">
        <f t="shared" si="54"/>
        <v>0</v>
      </c>
      <c r="S203" s="139">
        <f t="shared" si="55"/>
        <v>0</v>
      </c>
      <c r="T203" s="275"/>
      <c r="U203" s="276"/>
      <c r="V203" s="276"/>
      <c r="W203" s="138">
        <f t="shared" si="56"/>
        <v>0</v>
      </c>
      <c r="X203" s="139">
        <f t="shared" si="57"/>
        <v>0</v>
      </c>
      <c r="Y203" s="139">
        <f t="shared" si="58"/>
        <v>0</v>
      </c>
      <c r="Z203" s="206">
        <v>641.67999999999995</v>
      </c>
      <c r="AA203" s="391">
        <f t="shared" si="59"/>
        <v>0</v>
      </c>
    </row>
    <row r="204" spans="1:27" ht="27.75" customHeight="1" x14ac:dyDescent="0.2">
      <c r="A204" s="238">
        <v>158</v>
      </c>
      <c r="B204" s="239" t="s">
        <v>160</v>
      </c>
      <c r="C204" s="65" t="s">
        <v>531</v>
      </c>
      <c r="D204" s="60" t="s">
        <v>505</v>
      </c>
      <c r="E204" s="275"/>
      <c r="F204" s="276"/>
      <c r="G204" s="276"/>
      <c r="H204" s="138">
        <f t="shared" si="50"/>
        <v>0</v>
      </c>
      <c r="I204" s="139">
        <f t="shared" si="51"/>
        <v>0</v>
      </c>
      <c r="J204" s="275"/>
      <c r="K204" s="276"/>
      <c r="L204" s="276"/>
      <c r="M204" s="138">
        <f t="shared" si="52"/>
        <v>0</v>
      </c>
      <c r="N204" s="139">
        <f t="shared" si="53"/>
        <v>0</v>
      </c>
      <c r="O204" s="275"/>
      <c r="P204" s="276"/>
      <c r="Q204" s="276"/>
      <c r="R204" s="138">
        <f t="shared" si="54"/>
        <v>0</v>
      </c>
      <c r="S204" s="139">
        <f t="shared" si="55"/>
        <v>0</v>
      </c>
      <c r="T204" s="275"/>
      <c r="U204" s="276"/>
      <c r="V204" s="276"/>
      <c r="W204" s="138">
        <f t="shared" si="56"/>
        <v>0</v>
      </c>
      <c r="X204" s="139">
        <f t="shared" si="57"/>
        <v>0</v>
      </c>
      <c r="Y204" s="139">
        <f t="shared" si="58"/>
        <v>0</v>
      </c>
      <c r="Z204" s="206">
        <v>641.67999999999995</v>
      </c>
      <c r="AA204" s="391">
        <f t="shared" si="59"/>
        <v>0</v>
      </c>
    </row>
    <row r="205" spans="1:27" ht="27.75" customHeight="1" x14ac:dyDescent="0.2">
      <c r="A205" s="238">
        <v>159</v>
      </c>
      <c r="B205" s="239" t="s">
        <v>161</v>
      </c>
      <c r="C205" s="65" t="s">
        <v>532</v>
      </c>
      <c r="D205" s="60" t="s">
        <v>505</v>
      </c>
      <c r="E205" s="275"/>
      <c r="F205" s="276"/>
      <c r="G205" s="276"/>
      <c r="H205" s="138">
        <f t="shared" si="50"/>
        <v>0</v>
      </c>
      <c r="I205" s="139">
        <f t="shared" si="51"/>
        <v>0</v>
      </c>
      <c r="J205" s="275"/>
      <c r="K205" s="276"/>
      <c r="L205" s="276"/>
      <c r="M205" s="138">
        <f t="shared" si="52"/>
        <v>0</v>
      </c>
      <c r="N205" s="139">
        <f t="shared" si="53"/>
        <v>0</v>
      </c>
      <c r="O205" s="275"/>
      <c r="P205" s="276"/>
      <c r="Q205" s="276"/>
      <c r="R205" s="138">
        <f t="shared" si="54"/>
        <v>0</v>
      </c>
      <c r="S205" s="139">
        <f t="shared" si="55"/>
        <v>0</v>
      </c>
      <c r="T205" s="275"/>
      <c r="U205" s="276"/>
      <c r="V205" s="276"/>
      <c r="W205" s="138">
        <f t="shared" si="56"/>
        <v>0</v>
      </c>
      <c r="X205" s="139">
        <f t="shared" si="57"/>
        <v>0</v>
      </c>
      <c r="Y205" s="139">
        <f t="shared" si="58"/>
        <v>0</v>
      </c>
      <c r="Z205" s="206">
        <v>1269.8399999999999</v>
      </c>
      <c r="AA205" s="391">
        <f t="shared" si="59"/>
        <v>0</v>
      </c>
    </row>
    <row r="206" spans="1:27" ht="27.75" customHeight="1" x14ac:dyDescent="0.2">
      <c r="A206" s="238">
        <v>160</v>
      </c>
      <c r="B206" s="239" t="s">
        <v>162</v>
      </c>
      <c r="C206" s="65" t="s">
        <v>533</v>
      </c>
      <c r="D206" s="60" t="s">
        <v>505</v>
      </c>
      <c r="E206" s="275"/>
      <c r="F206" s="276"/>
      <c r="G206" s="276"/>
      <c r="H206" s="138">
        <f t="shared" si="50"/>
        <v>0</v>
      </c>
      <c r="I206" s="139">
        <f t="shared" si="51"/>
        <v>0</v>
      </c>
      <c r="J206" s="275"/>
      <c r="K206" s="276"/>
      <c r="L206" s="276"/>
      <c r="M206" s="138">
        <f t="shared" si="52"/>
        <v>0</v>
      </c>
      <c r="N206" s="139">
        <f t="shared" si="53"/>
        <v>0</v>
      </c>
      <c r="O206" s="275"/>
      <c r="P206" s="276"/>
      <c r="Q206" s="276"/>
      <c r="R206" s="138">
        <f t="shared" si="54"/>
        <v>0</v>
      </c>
      <c r="S206" s="139">
        <f t="shared" si="55"/>
        <v>0</v>
      </c>
      <c r="T206" s="275"/>
      <c r="U206" s="276"/>
      <c r="V206" s="276"/>
      <c r="W206" s="138">
        <f t="shared" si="56"/>
        <v>0</v>
      </c>
      <c r="X206" s="139">
        <f t="shared" si="57"/>
        <v>0</v>
      </c>
      <c r="Y206" s="139">
        <f t="shared" si="58"/>
        <v>0</v>
      </c>
      <c r="Z206" s="206">
        <v>656.24</v>
      </c>
      <c r="AA206" s="391">
        <f t="shared" si="59"/>
        <v>0</v>
      </c>
    </row>
    <row r="207" spans="1:27" ht="27.75" customHeight="1" x14ac:dyDescent="0.2">
      <c r="A207" s="238">
        <v>161</v>
      </c>
      <c r="B207" s="239" t="s">
        <v>163</v>
      </c>
      <c r="C207" s="65" t="s">
        <v>534</v>
      </c>
      <c r="D207" s="60" t="s">
        <v>505</v>
      </c>
      <c r="E207" s="275"/>
      <c r="F207" s="276"/>
      <c r="G207" s="276"/>
      <c r="H207" s="138">
        <f t="shared" si="50"/>
        <v>0</v>
      </c>
      <c r="I207" s="139">
        <f t="shared" si="51"/>
        <v>0</v>
      </c>
      <c r="J207" s="275"/>
      <c r="K207" s="276"/>
      <c r="L207" s="276"/>
      <c r="M207" s="138">
        <f t="shared" si="52"/>
        <v>0</v>
      </c>
      <c r="N207" s="139">
        <f t="shared" si="53"/>
        <v>0</v>
      </c>
      <c r="O207" s="275"/>
      <c r="P207" s="276"/>
      <c r="Q207" s="276"/>
      <c r="R207" s="138">
        <f t="shared" si="54"/>
        <v>0</v>
      </c>
      <c r="S207" s="139">
        <f t="shared" si="55"/>
        <v>0</v>
      </c>
      <c r="T207" s="275"/>
      <c r="U207" s="276"/>
      <c r="V207" s="276"/>
      <c r="W207" s="138">
        <f t="shared" si="56"/>
        <v>0</v>
      </c>
      <c r="X207" s="139">
        <f t="shared" si="57"/>
        <v>0</v>
      </c>
      <c r="Y207" s="139">
        <f t="shared" si="58"/>
        <v>0</v>
      </c>
      <c r="Z207" s="206">
        <v>821.6</v>
      </c>
      <c r="AA207" s="391">
        <f t="shared" si="59"/>
        <v>0</v>
      </c>
    </row>
    <row r="208" spans="1:27" ht="27.75" customHeight="1" x14ac:dyDescent="0.2">
      <c r="A208" s="238">
        <v>162</v>
      </c>
      <c r="B208" s="239" t="s">
        <v>186</v>
      </c>
      <c r="C208" s="65" t="s">
        <v>535</v>
      </c>
      <c r="D208" s="60" t="s">
        <v>505</v>
      </c>
      <c r="E208" s="275"/>
      <c r="F208" s="276"/>
      <c r="G208" s="276"/>
      <c r="H208" s="138">
        <f t="shared" si="50"/>
        <v>0</v>
      </c>
      <c r="I208" s="139">
        <f t="shared" si="51"/>
        <v>0</v>
      </c>
      <c r="J208" s="275"/>
      <c r="K208" s="276"/>
      <c r="L208" s="276"/>
      <c r="M208" s="138">
        <f t="shared" si="52"/>
        <v>0</v>
      </c>
      <c r="N208" s="139">
        <f t="shared" si="53"/>
        <v>0</v>
      </c>
      <c r="O208" s="275"/>
      <c r="P208" s="276"/>
      <c r="Q208" s="276"/>
      <c r="R208" s="138">
        <f t="shared" si="54"/>
        <v>0</v>
      </c>
      <c r="S208" s="139">
        <f t="shared" si="55"/>
        <v>0</v>
      </c>
      <c r="T208" s="275"/>
      <c r="U208" s="276"/>
      <c r="V208" s="276"/>
      <c r="W208" s="138">
        <f t="shared" si="56"/>
        <v>0</v>
      </c>
      <c r="X208" s="139">
        <f t="shared" si="57"/>
        <v>0</v>
      </c>
      <c r="Y208" s="139">
        <f t="shared" si="58"/>
        <v>0</v>
      </c>
      <c r="Z208" s="206">
        <v>1944.8</v>
      </c>
      <c r="AA208" s="391">
        <f t="shared" si="59"/>
        <v>0</v>
      </c>
    </row>
    <row r="209" spans="1:27" ht="27.75" customHeight="1" x14ac:dyDescent="0.2">
      <c r="A209" s="238">
        <v>163</v>
      </c>
      <c r="B209" s="239" t="s">
        <v>187</v>
      </c>
      <c r="C209" s="65" t="s">
        <v>536</v>
      </c>
      <c r="D209" s="60" t="s">
        <v>505</v>
      </c>
      <c r="E209" s="275"/>
      <c r="F209" s="276"/>
      <c r="G209" s="276"/>
      <c r="H209" s="138">
        <f t="shared" si="50"/>
        <v>0</v>
      </c>
      <c r="I209" s="139">
        <f t="shared" si="51"/>
        <v>0</v>
      </c>
      <c r="J209" s="275"/>
      <c r="K209" s="276"/>
      <c r="L209" s="276"/>
      <c r="M209" s="138">
        <f t="shared" si="52"/>
        <v>0</v>
      </c>
      <c r="N209" s="139">
        <f t="shared" si="53"/>
        <v>0</v>
      </c>
      <c r="O209" s="275"/>
      <c r="P209" s="276"/>
      <c r="Q209" s="276"/>
      <c r="R209" s="138">
        <f t="shared" si="54"/>
        <v>0</v>
      </c>
      <c r="S209" s="139">
        <f t="shared" si="55"/>
        <v>0</v>
      </c>
      <c r="T209" s="275"/>
      <c r="U209" s="276"/>
      <c r="V209" s="276"/>
      <c r="W209" s="138">
        <f t="shared" si="56"/>
        <v>0</v>
      </c>
      <c r="X209" s="139">
        <f t="shared" si="57"/>
        <v>0</v>
      </c>
      <c r="Y209" s="139">
        <f t="shared" si="58"/>
        <v>0</v>
      </c>
      <c r="Z209" s="206">
        <v>1539.2</v>
      </c>
      <c r="AA209" s="391">
        <f t="shared" si="59"/>
        <v>0</v>
      </c>
    </row>
    <row r="210" spans="1:27" ht="27.75" customHeight="1" x14ac:dyDescent="0.2">
      <c r="A210" s="238">
        <v>164</v>
      </c>
      <c r="B210" s="239" t="s">
        <v>188</v>
      </c>
      <c r="C210" s="91" t="s">
        <v>537</v>
      </c>
      <c r="D210" s="92" t="s">
        <v>505</v>
      </c>
      <c r="E210" s="275"/>
      <c r="F210" s="276"/>
      <c r="G210" s="276"/>
      <c r="H210" s="158">
        <f t="shared" si="50"/>
        <v>0</v>
      </c>
      <c r="I210" s="159">
        <f t="shared" si="51"/>
        <v>0</v>
      </c>
      <c r="J210" s="276"/>
      <c r="K210" s="276"/>
      <c r="L210" s="276"/>
      <c r="M210" s="191">
        <f t="shared" si="52"/>
        <v>0</v>
      </c>
      <c r="N210" s="159">
        <f t="shared" si="53"/>
        <v>0</v>
      </c>
      <c r="O210" s="276"/>
      <c r="P210" s="276"/>
      <c r="Q210" s="276"/>
      <c r="R210" s="191">
        <f t="shared" si="54"/>
        <v>0</v>
      </c>
      <c r="S210" s="159">
        <f t="shared" si="55"/>
        <v>0</v>
      </c>
      <c r="T210" s="276"/>
      <c r="U210" s="276"/>
      <c r="V210" s="276"/>
      <c r="W210" s="191">
        <f t="shared" si="56"/>
        <v>0</v>
      </c>
      <c r="X210" s="159">
        <f t="shared" si="57"/>
        <v>0</v>
      </c>
      <c r="Y210" s="159">
        <f t="shared" si="58"/>
        <v>0</v>
      </c>
      <c r="Z210" s="206">
        <v>1539.2</v>
      </c>
      <c r="AA210" s="400">
        <f t="shared" si="59"/>
        <v>0</v>
      </c>
    </row>
    <row r="211" spans="1:27" ht="27.75" customHeight="1" x14ac:dyDescent="0.2">
      <c r="A211" s="238">
        <v>165</v>
      </c>
      <c r="B211" s="239" t="s">
        <v>189</v>
      </c>
      <c r="C211" s="91" t="s">
        <v>538</v>
      </c>
      <c r="D211" s="92" t="s">
        <v>505</v>
      </c>
      <c r="E211" s="275"/>
      <c r="F211" s="276"/>
      <c r="G211" s="276"/>
      <c r="H211" s="158">
        <f t="shared" si="50"/>
        <v>0</v>
      </c>
      <c r="I211" s="159">
        <f t="shared" si="51"/>
        <v>0</v>
      </c>
      <c r="J211" s="276"/>
      <c r="K211" s="276"/>
      <c r="L211" s="276"/>
      <c r="M211" s="191">
        <f t="shared" si="52"/>
        <v>0</v>
      </c>
      <c r="N211" s="159">
        <f t="shared" si="53"/>
        <v>0</v>
      </c>
      <c r="O211" s="276"/>
      <c r="P211" s="276"/>
      <c r="Q211" s="276"/>
      <c r="R211" s="191">
        <f t="shared" si="54"/>
        <v>0</v>
      </c>
      <c r="S211" s="159">
        <f t="shared" si="55"/>
        <v>0</v>
      </c>
      <c r="T211" s="276"/>
      <c r="U211" s="276"/>
      <c r="V211" s="276"/>
      <c r="W211" s="191">
        <f t="shared" si="56"/>
        <v>0</v>
      </c>
      <c r="X211" s="159">
        <f t="shared" si="57"/>
        <v>0</v>
      </c>
      <c r="Y211" s="159">
        <f t="shared" si="58"/>
        <v>0</v>
      </c>
      <c r="Z211" s="206">
        <v>1539.2</v>
      </c>
      <c r="AA211" s="400">
        <f t="shared" si="59"/>
        <v>0</v>
      </c>
    </row>
    <row r="212" spans="1:27" ht="27.75" customHeight="1" x14ac:dyDescent="0.2">
      <c r="A212" s="238">
        <v>166</v>
      </c>
      <c r="B212" s="239" t="s">
        <v>164</v>
      </c>
      <c r="C212" s="91" t="s">
        <v>539</v>
      </c>
      <c r="D212" s="92" t="s">
        <v>505</v>
      </c>
      <c r="E212" s="275"/>
      <c r="F212" s="276"/>
      <c r="G212" s="276"/>
      <c r="H212" s="158">
        <f t="shared" si="50"/>
        <v>0</v>
      </c>
      <c r="I212" s="159">
        <f t="shared" si="51"/>
        <v>0</v>
      </c>
      <c r="J212" s="276"/>
      <c r="K212" s="276"/>
      <c r="L212" s="276"/>
      <c r="M212" s="191">
        <f t="shared" si="52"/>
        <v>0</v>
      </c>
      <c r="N212" s="159">
        <f t="shared" si="53"/>
        <v>0</v>
      </c>
      <c r="O212" s="276"/>
      <c r="P212" s="276"/>
      <c r="Q212" s="276"/>
      <c r="R212" s="191">
        <f t="shared" si="54"/>
        <v>0</v>
      </c>
      <c r="S212" s="159">
        <f t="shared" si="55"/>
        <v>0</v>
      </c>
      <c r="T212" s="276"/>
      <c r="U212" s="276"/>
      <c r="V212" s="276"/>
      <c r="W212" s="191">
        <f t="shared" si="56"/>
        <v>0</v>
      </c>
      <c r="X212" s="159">
        <f t="shared" si="57"/>
        <v>0</v>
      </c>
      <c r="Y212" s="159">
        <f t="shared" si="58"/>
        <v>0</v>
      </c>
      <c r="Z212" s="206">
        <v>1570.4</v>
      </c>
      <c r="AA212" s="400">
        <f t="shared" si="59"/>
        <v>0</v>
      </c>
    </row>
    <row r="213" spans="1:27" ht="27.75" customHeight="1" x14ac:dyDescent="0.2">
      <c r="A213" s="238">
        <v>167</v>
      </c>
      <c r="B213" s="239" t="s">
        <v>165</v>
      </c>
      <c r="C213" s="91" t="s">
        <v>540</v>
      </c>
      <c r="D213" s="92" t="s">
        <v>505</v>
      </c>
      <c r="E213" s="275"/>
      <c r="F213" s="276"/>
      <c r="G213" s="276"/>
      <c r="H213" s="158">
        <f t="shared" si="50"/>
        <v>0</v>
      </c>
      <c r="I213" s="159">
        <f t="shared" si="51"/>
        <v>0</v>
      </c>
      <c r="J213" s="276"/>
      <c r="K213" s="276"/>
      <c r="L213" s="276"/>
      <c r="M213" s="191">
        <f t="shared" si="52"/>
        <v>0</v>
      </c>
      <c r="N213" s="159">
        <f t="shared" si="53"/>
        <v>0</v>
      </c>
      <c r="O213" s="276"/>
      <c r="P213" s="276"/>
      <c r="Q213" s="276"/>
      <c r="R213" s="191">
        <f t="shared" si="54"/>
        <v>0</v>
      </c>
      <c r="S213" s="159">
        <f t="shared" si="55"/>
        <v>0</v>
      </c>
      <c r="T213" s="276"/>
      <c r="U213" s="276"/>
      <c r="V213" s="276"/>
      <c r="W213" s="191">
        <f t="shared" si="56"/>
        <v>0</v>
      </c>
      <c r="X213" s="159">
        <f t="shared" si="57"/>
        <v>0</v>
      </c>
      <c r="Y213" s="159">
        <f t="shared" si="58"/>
        <v>0</v>
      </c>
      <c r="Z213" s="206">
        <v>1165.8399999999999</v>
      </c>
      <c r="AA213" s="400">
        <f t="shared" si="59"/>
        <v>0</v>
      </c>
    </row>
    <row r="214" spans="1:27" ht="27.75" customHeight="1" x14ac:dyDescent="0.2">
      <c r="A214" s="238">
        <v>168</v>
      </c>
      <c r="B214" s="239" t="s">
        <v>166</v>
      </c>
      <c r="C214" s="91" t="s">
        <v>541</v>
      </c>
      <c r="D214" s="92" t="s">
        <v>505</v>
      </c>
      <c r="E214" s="275"/>
      <c r="F214" s="276"/>
      <c r="G214" s="276"/>
      <c r="H214" s="158">
        <f t="shared" si="50"/>
        <v>0</v>
      </c>
      <c r="I214" s="159">
        <f t="shared" si="51"/>
        <v>0</v>
      </c>
      <c r="J214" s="276"/>
      <c r="K214" s="276"/>
      <c r="L214" s="276"/>
      <c r="M214" s="191">
        <f t="shared" si="52"/>
        <v>0</v>
      </c>
      <c r="N214" s="159">
        <f t="shared" si="53"/>
        <v>0</v>
      </c>
      <c r="O214" s="276"/>
      <c r="P214" s="276"/>
      <c r="Q214" s="276"/>
      <c r="R214" s="191">
        <f t="shared" si="54"/>
        <v>0</v>
      </c>
      <c r="S214" s="159">
        <f t="shared" si="55"/>
        <v>0</v>
      </c>
      <c r="T214" s="276"/>
      <c r="U214" s="276"/>
      <c r="V214" s="276"/>
      <c r="W214" s="191">
        <f t="shared" si="56"/>
        <v>0</v>
      </c>
      <c r="X214" s="159">
        <f t="shared" si="57"/>
        <v>0</v>
      </c>
      <c r="Y214" s="159">
        <f t="shared" si="58"/>
        <v>0</v>
      </c>
      <c r="Z214" s="206">
        <v>1165.8399999999999</v>
      </c>
      <c r="AA214" s="400">
        <f t="shared" si="59"/>
        <v>0</v>
      </c>
    </row>
    <row r="215" spans="1:27" ht="27.75" customHeight="1" x14ac:dyDescent="0.2">
      <c r="A215" s="238">
        <v>169</v>
      </c>
      <c r="B215" s="239" t="s">
        <v>167</v>
      </c>
      <c r="C215" s="91" t="s">
        <v>542</v>
      </c>
      <c r="D215" s="92" t="s">
        <v>505</v>
      </c>
      <c r="E215" s="275"/>
      <c r="F215" s="276"/>
      <c r="G215" s="276"/>
      <c r="H215" s="158">
        <f t="shared" si="50"/>
        <v>0</v>
      </c>
      <c r="I215" s="159">
        <f t="shared" si="51"/>
        <v>0</v>
      </c>
      <c r="J215" s="276"/>
      <c r="K215" s="276"/>
      <c r="L215" s="276"/>
      <c r="M215" s="191">
        <f t="shared" si="52"/>
        <v>0</v>
      </c>
      <c r="N215" s="159">
        <f t="shared" si="53"/>
        <v>0</v>
      </c>
      <c r="O215" s="276"/>
      <c r="P215" s="276"/>
      <c r="Q215" s="276"/>
      <c r="R215" s="191">
        <f t="shared" si="54"/>
        <v>0</v>
      </c>
      <c r="S215" s="159">
        <f t="shared" si="55"/>
        <v>0</v>
      </c>
      <c r="T215" s="276"/>
      <c r="U215" s="276"/>
      <c r="V215" s="276"/>
      <c r="W215" s="191">
        <f t="shared" si="56"/>
        <v>0</v>
      </c>
      <c r="X215" s="159">
        <f t="shared" si="57"/>
        <v>0</v>
      </c>
      <c r="Y215" s="159">
        <f t="shared" si="58"/>
        <v>0</v>
      </c>
      <c r="Z215" s="206">
        <v>1165.8399999999999</v>
      </c>
      <c r="AA215" s="400">
        <f t="shared" si="59"/>
        <v>0</v>
      </c>
    </row>
    <row r="216" spans="1:27" ht="27.75" customHeight="1" x14ac:dyDescent="0.2">
      <c r="A216" s="238">
        <v>170</v>
      </c>
      <c r="B216" s="239" t="s">
        <v>168</v>
      </c>
      <c r="C216" s="91" t="s">
        <v>543</v>
      </c>
      <c r="D216" s="92" t="s">
        <v>505</v>
      </c>
      <c r="E216" s="275"/>
      <c r="F216" s="276"/>
      <c r="G216" s="276"/>
      <c r="H216" s="158">
        <f t="shared" si="50"/>
        <v>0</v>
      </c>
      <c r="I216" s="159">
        <f t="shared" si="51"/>
        <v>0</v>
      </c>
      <c r="J216" s="276"/>
      <c r="K216" s="276"/>
      <c r="L216" s="276"/>
      <c r="M216" s="191">
        <f t="shared" si="52"/>
        <v>0</v>
      </c>
      <c r="N216" s="159">
        <f t="shared" si="53"/>
        <v>0</v>
      </c>
      <c r="O216" s="276"/>
      <c r="P216" s="276"/>
      <c r="Q216" s="276"/>
      <c r="R216" s="191">
        <f t="shared" si="54"/>
        <v>0</v>
      </c>
      <c r="S216" s="159">
        <f t="shared" si="55"/>
        <v>0</v>
      </c>
      <c r="T216" s="276"/>
      <c r="U216" s="276"/>
      <c r="V216" s="276"/>
      <c r="W216" s="191">
        <f t="shared" si="56"/>
        <v>0</v>
      </c>
      <c r="X216" s="159">
        <f t="shared" si="57"/>
        <v>0</v>
      </c>
      <c r="Y216" s="159">
        <f t="shared" si="58"/>
        <v>0</v>
      </c>
      <c r="Z216" s="206">
        <v>366.08</v>
      </c>
      <c r="AA216" s="400">
        <f t="shared" si="59"/>
        <v>0</v>
      </c>
    </row>
    <row r="217" spans="1:27" ht="27.75" customHeight="1" x14ac:dyDescent="0.2">
      <c r="A217" s="238">
        <v>171</v>
      </c>
      <c r="B217" s="239" t="s">
        <v>169</v>
      </c>
      <c r="C217" s="91" t="s">
        <v>544</v>
      </c>
      <c r="D217" s="92" t="s">
        <v>505</v>
      </c>
      <c r="E217" s="275"/>
      <c r="F217" s="276"/>
      <c r="G217" s="276"/>
      <c r="H217" s="158">
        <f t="shared" si="50"/>
        <v>0</v>
      </c>
      <c r="I217" s="159">
        <f t="shared" si="51"/>
        <v>0</v>
      </c>
      <c r="J217" s="276"/>
      <c r="K217" s="276"/>
      <c r="L217" s="276"/>
      <c r="M217" s="191">
        <f t="shared" si="52"/>
        <v>0</v>
      </c>
      <c r="N217" s="159">
        <f t="shared" si="53"/>
        <v>0</v>
      </c>
      <c r="O217" s="276"/>
      <c r="P217" s="276"/>
      <c r="Q217" s="276"/>
      <c r="R217" s="191">
        <f t="shared" si="54"/>
        <v>0</v>
      </c>
      <c r="S217" s="159">
        <f t="shared" si="55"/>
        <v>0</v>
      </c>
      <c r="T217" s="276"/>
      <c r="U217" s="276"/>
      <c r="V217" s="276"/>
      <c r="W217" s="191">
        <f t="shared" si="56"/>
        <v>0</v>
      </c>
      <c r="X217" s="159">
        <f t="shared" si="57"/>
        <v>0</v>
      </c>
      <c r="Y217" s="159">
        <f t="shared" si="58"/>
        <v>0</v>
      </c>
      <c r="Z217" s="206">
        <v>366.08</v>
      </c>
      <c r="AA217" s="400">
        <f t="shared" si="59"/>
        <v>0</v>
      </c>
    </row>
    <row r="218" spans="1:27" ht="27.75" customHeight="1" x14ac:dyDescent="0.2">
      <c r="A218" s="238">
        <v>172</v>
      </c>
      <c r="B218" s="239" t="s">
        <v>170</v>
      </c>
      <c r="C218" s="91" t="s">
        <v>545</v>
      </c>
      <c r="D218" s="92" t="s">
        <v>505</v>
      </c>
      <c r="E218" s="275"/>
      <c r="F218" s="276"/>
      <c r="G218" s="276"/>
      <c r="H218" s="158">
        <f t="shared" si="50"/>
        <v>0</v>
      </c>
      <c r="I218" s="159">
        <f t="shared" si="51"/>
        <v>0</v>
      </c>
      <c r="J218" s="276"/>
      <c r="K218" s="276"/>
      <c r="L218" s="276"/>
      <c r="M218" s="191">
        <f t="shared" si="52"/>
        <v>0</v>
      </c>
      <c r="N218" s="159">
        <f t="shared" si="53"/>
        <v>0</v>
      </c>
      <c r="O218" s="276"/>
      <c r="P218" s="276"/>
      <c r="Q218" s="276"/>
      <c r="R218" s="191">
        <f t="shared" si="54"/>
        <v>0</v>
      </c>
      <c r="S218" s="159">
        <f t="shared" si="55"/>
        <v>0</v>
      </c>
      <c r="T218" s="276"/>
      <c r="U218" s="276"/>
      <c r="V218" s="276"/>
      <c r="W218" s="191">
        <f t="shared" si="56"/>
        <v>0</v>
      </c>
      <c r="X218" s="159">
        <f t="shared" si="57"/>
        <v>0</v>
      </c>
      <c r="Y218" s="159">
        <f t="shared" si="58"/>
        <v>0</v>
      </c>
      <c r="Z218" s="206">
        <v>366.08</v>
      </c>
      <c r="AA218" s="400">
        <f t="shared" si="59"/>
        <v>0</v>
      </c>
    </row>
    <row r="219" spans="1:27" ht="27.75" customHeight="1" x14ac:dyDescent="0.2">
      <c r="A219" s="238">
        <v>173</v>
      </c>
      <c r="B219" s="239" t="s">
        <v>171</v>
      </c>
      <c r="C219" s="91" t="s">
        <v>546</v>
      </c>
      <c r="D219" s="92" t="s">
        <v>505</v>
      </c>
      <c r="E219" s="275"/>
      <c r="F219" s="276"/>
      <c r="G219" s="276"/>
      <c r="H219" s="158">
        <f t="shared" si="50"/>
        <v>0</v>
      </c>
      <c r="I219" s="159">
        <f t="shared" si="51"/>
        <v>0</v>
      </c>
      <c r="J219" s="276"/>
      <c r="K219" s="276"/>
      <c r="L219" s="276"/>
      <c r="M219" s="191">
        <f t="shared" si="52"/>
        <v>0</v>
      </c>
      <c r="N219" s="159">
        <f t="shared" si="53"/>
        <v>0</v>
      </c>
      <c r="O219" s="276"/>
      <c r="P219" s="276"/>
      <c r="Q219" s="276"/>
      <c r="R219" s="191">
        <f t="shared" si="54"/>
        <v>0</v>
      </c>
      <c r="S219" s="159">
        <f t="shared" si="55"/>
        <v>0</v>
      </c>
      <c r="T219" s="276"/>
      <c r="U219" s="276"/>
      <c r="V219" s="276"/>
      <c r="W219" s="191">
        <f t="shared" si="56"/>
        <v>0</v>
      </c>
      <c r="X219" s="159">
        <f t="shared" si="57"/>
        <v>0</v>
      </c>
      <c r="Y219" s="159">
        <f t="shared" si="58"/>
        <v>0</v>
      </c>
      <c r="Z219" s="206">
        <v>366.08</v>
      </c>
      <c r="AA219" s="400">
        <f t="shared" si="59"/>
        <v>0</v>
      </c>
    </row>
    <row r="220" spans="1:27" ht="27.75" customHeight="1" x14ac:dyDescent="0.2">
      <c r="A220" s="238">
        <v>174</v>
      </c>
      <c r="B220" s="246" t="s">
        <v>172</v>
      </c>
      <c r="C220" s="93" t="s">
        <v>547</v>
      </c>
      <c r="D220" s="94" t="s">
        <v>505</v>
      </c>
      <c r="E220" s="272"/>
      <c r="F220" s="273"/>
      <c r="G220" s="273"/>
      <c r="H220" s="160">
        <f t="shared" si="50"/>
        <v>0</v>
      </c>
      <c r="I220" s="161">
        <f t="shared" si="51"/>
        <v>0</v>
      </c>
      <c r="J220" s="273"/>
      <c r="K220" s="273"/>
      <c r="L220" s="273"/>
      <c r="M220" s="192">
        <f t="shared" si="52"/>
        <v>0</v>
      </c>
      <c r="N220" s="161">
        <f t="shared" si="53"/>
        <v>0</v>
      </c>
      <c r="O220" s="273"/>
      <c r="P220" s="273"/>
      <c r="Q220" s="273"/>
      <c r="R220" s="192">
        <f t="shared" si="54"/>
        <v>0</v>
      </c>
      <c r="S220" s="161">
        <f t="shared" si="55"/>
        <v>0</v>
      </c>
      <c r="T220" s="273"/>
      <c r="U220" s="273"/>
      <c r="V220" s="273"/>
      <c r="W220" s="192">
        <f t="shared" si="56"/>
        <v>0</v>
      </c>
      <c r="X220" s="161">
        <f t="shared" si="57"/>
        <v>0</v>
      </c>
      <c r="Y220" s="161">
        <f t="shared" si="58"/>
        <v>0</v>
      </c>
      <c r="Z220" s="206">
        <v>366.08</v>
      </c>
      <c r="AA220" s="401">
        <f t="shared" si="59"/>
        <v>0</v>
      </c>
    </row>
    <row r="221" spans="1:27" ht="27.75" customHeight="1" x14ac:dyDescent="0.2">
      <c r="A221" s="238">
        <v>175</v>
      </c>
      <c r="B221" s="253" t="s">
        <v>173</v>
      </c>
      <c r="C221" s="95" t="s">
        <v>548</v>
      </c>
      <c r="D221" s="96" t="s">
        <v>505</v>
      </c>
      <c r="E221" s="298"/>
      <c r="F221" s="299"/>
      <c r="G221" s="299"/>
      <c r="H221" s="162">
        <f t="shared" si="50"/>
        <v>0</v>
      </c>
      <c r="I221" s="163">
        <f t="shared" si="51"/>
        <v>0</v>
      </c>
      <c r="J221" s="299"/>
      <c r="K221" s="299"/>
      <c r="L221" s="299"/>
      <c r="M221" s="193">
        <f t="shared" si="52"/>
        <v>0</v>
      </c>
      <c r="N221" s="163">
        <f t="shared" si="53"/>
        <v>0</v>
      </c>
      <c r="O221" s="299"/>
      <c r="P221" s="299"/>
      <c r="Q221" s="299"/>
      <c r="R221" s="193">
        <f t="shared" si="54"/>
        <v>0</v>
      </c>
      <c r="S221" s="163">
        <f t="shared" si="55"/>
        <v>0</v>
      </c>
      <c r="T221" s="299"/>
      <c r="U221" s="299"/>
      <c r="V221" s="299"/>
      <c r="W221" s="193">
        <f t="shared" si="56"/>
        <v>0</v>
      </c>
      <c r="X221" s="163">
        <f t="shared" si="57"/>
        <v>0</v>
      </c>
      <c r="Y221" s="163">
        <f t="shared" si="58"/>
        <v>0</v>
      </c>
      <c r="Z221" s="216">
        <v>249.60000000000002</v>
      </c>
      <c r="AA221" s="402">
        <f t="shared" si="59"/>
        <v>0</v>
      </c>
    </row>
    <row r="222" spans="1:27" ht="27.75" customHeight="1" x14ac:dyDescent="0.2">
      <c r="A222" s="238">
        <v>176</v>
      </c>
      <c r="B222" s="239" t="s">
        <v>174</v>
      </c>
      <c r="C222" s="91" t="s">
        <v>549</v>
      </c>
      <c r="D222" s="92" t="s">
        <v>505</v>
      </c>
      <c r="E222" s="275"/>
      <c r="F222" s="276"/>
      <c r="G222" s="276"/>
      <c r="H222" s="158">
        <f t="shared" si="50"/>
        <v>0</v>
      </c>
      <c r="I222" s="159">
        <f t="shared" si="51"/>
        <v>0</v>
      </c>
      <c r="J222" s="276"/>
      <c r="K222" s="276"/>
      <c r="L222" s="276"/>
      <c r="M222" s="191">
        <f t="shared" si="52"/>
        <v>0</v>
      </c>
      <c r="N222" s="159">
        <f t="shared" si="53"/>
        <v>0</v>
      </c>
      <c r="O222" s="276"/>
      <c r="P222" s="276"/>
      <c r="Q222" s="276"/>
      <c r="R222" s="191">
        <f t="shared" si="54"/>
        <v>0</v>
      </c>
      <c r="S222" s="159">
        <f t="shared" si="55"/>
        <v>0</v>
      </c>
      <c r="T222" s="276"/>
      <c r="U222" s="276"/>
      <c r="V222" s="276"/>
      <c r="W222" s="191">
        <f t="shared" si="56"/>
        <v>0</v>
      </c>
      <c r="X222" s="159">
        <f t="shared" si="57"/>
        <v>0</v>
      </c>
      <c r="Y222" s="159">
        <f t="shared" si="58"/>
        <v>0</v>
      </c>
      <c r="Z222" s="206">
        <v>249.60000000000002</v>
      </c>
      <c r="AA222" s="400">
        <f t="shared" si="59"/>
        <v>0</v>
      </c>
    </row>
    <row r="223" spans="1:27" ht="27.75" customHeight="1" x14ac:dyDescent="0.2">
      <c r="A223" s="238">
        <v>177</v>
      </c>
      <c r="B223" s="239" t="s">
        <v>175</v>
      </c>
      <c r="C223" s="91" t="s">
        <v>550</v>
      </c>
      <c r="D223" s="92" t="s">
        <v>505</v>
      </c>
      <c r="E223" s="275"/>
      <c r="F223" s="276"/>
      <c r="G223" s="276"/>
      <c r="H223" s="158">
        <f t="shared" si="50"/>
        <v>0</v>
      </c>
      <c r="I223" s="159">
        <f t="shared" si="51"/>
        <v>0</v>
      </c>
      <c r="J223" s="276"/>
      <c r="K223" s="276"/>
      <c r="L223" s="276"/>
      <c r="M223" s="191">
        <f t="shared" si="52"/>
        <v>0</v>
      </c>
      <c r="N223" s="159">
        <f t="shared" si="53"/>
        <v>0</v>
      </c>
      <c r="O223" s="276"/>
      <c r="P223" s="276"/>
      <c r="Q223" s="276"/>
      <c r="R223" s="191">
        <f t="shared" si="54"/>
        <v>0</v>
      </c>
      <c r="S223" s="159">
        <f t="shared" si="55"/>
        <v>0</v>
      </c>
      <c r="T223" s="276"/>
      <c r="U223" s="276"/>
      <c r="V223" s="276"/>
      <c r="W223" s="191">
        <f t="shared" si="56"/>
        <v>0</v>
      </c>
      <c r="X223" s="159">
        <f t="shared" si="57"/>
        <v>0</v>
      </c>
      <c r="Y223" s="159">
        <f t="shared" si="58"/>
        <v>0</v>
      </c>
      <c r="Z223" s="206">
        <v>249.60000000000002</v>
      </c>
      <c r="AA223" s="400">
        <f t="shared" si="59"/>
        <v>0</v>
      </c>
    </row>
    <row r="224" spans="1:27" ht="27.75" customHeight="1" x14ac:dyDescent="0.2">
      <c r="A224" s="238">
        <v>178</v>
      </c>
      <c r="B224" s="239" t="s">
        <v>190</v>
      </c>
      <c r="C224" s="91" t="s">
        <v>551</v>
      </c>
      <c r="D224" s="92" t="s">
        <v>505</v>
      </c>
      <c r="E224" s="275"/>
      <c r="F224" s="276"/>
      <c r="G224" s="276"/>
      <c r="H224" s="158">
        <f t="shared" si="50"/>
        <v>0</v>
      </c>
      <c r="I224" s="159">
        <f t="shared" si="51"/>
        <v>0</v>
      </c>
      <c r="J224" s="276"/>
      <c r="K224" s="276"/>
      <c r="L224" s="276"/>
      <c r="M224" s="191">
        <f t="shared" si="52"/>
        <v>0</v>
      </c>
      <c r="N224" s="159">
        <f t="shared" si="53"/>
        <v>0</v>
      </c>
      <c r="O224" s="276"/>
      <c r="P224" s="276"/>
      <c r="Q224" s="276"/>
      <c r="R224" s="191">
        <f t="shared" si="54"/>
        <v>0</v>
      </c>
      <c r="S224" s="159">
        <f t="shared" si="55"/>
        <v>0</v>
      </c>
      <c r="T224" s="276"/>
      <c r="U224" s="276"/>
      <c r="V224" s="276"/>
      <c r="W224" s="191">
        <f t="shared" si="56"/>
        <v>0</v>
      </c>
      <c r="X224" s="159">
        <f t="shared" si="57"/>
        <v>0</v>
      </c>
      <c r="Y224" s="159">
        <f t="shared" si="58"/>
        <v>0</v>
      </c>
      <c r="Z224" s="206">
        <v>405.6</v>
      </c>
      <c r="AA224" s="400">
        <f t="shared" si="59"/>
        <v>0</v>
      </c>
    </row>
    <row r="225" spans="1:27" ht="27.75" customHeight="1" x14ac:dyDescent="0.2">
      <c r="A225" s="238">
        <v>179</v>
      </c>
      <c r="B225" s="239" t="s">
        <v>191</v>
      </c>
      <c r="C225" s="91" t="s">
        <v>552</v>
      </c>
      <c r="D225" s="92" t="s">
        <v>505</v>
      </c>
      <c r="E225" s="275"/>
      <c r="F225" s="276"/>
      <c r="G225" s="276"/>
      <c r="H225" s="158">
        <f t="shared" si="50"/>
        <v>0</v>
      </c>
      <c r="I225" s="159">
        <f t="shared" si="51"/>
        <v>0</v>
      </c>
      <c r="J225" s="276"/>
      <c r="K225" s="276"/>
      <c r="L225" s="276"/>
      <c r="M225" s="191">
        <f t="shared" si="52"/>
        <v>0</v>
      </c>
      <c r="N225" s="159">
        <f t="shared" si="53"/>
        <v>0</v>
      </c>
      <c r="O225" s="276"/>
      <c r="P225" s="276"/>
      <c r="Q225" s="276"/>
      <c r="R225" s="191">
        <f t="shared" si="54"/>
        <v>0</v>
      </c>
      <c r="S225" s="159">
        <f t="shared" si="55"/>
        <v>0</v>
      </c>
      <c r="T225" s="276"/>
      <c r="U225" s="276"/>
      <c r="V225" s="276"/>
      <c r="W225" s="191">
        <f t="shared" si="56"/>
        <v>0</v>
      </c>
      <c r="X225" s="159">
        <f t="shared" si="57"/>
        <v>0</v>
      </c>
      <c r="Y225" s="159">
        <f t="shared" si="58"/>
        <v>0</v>
      </c>
      <c r="Z225" s="206">
        <v>405.6</v>
      </c>
      <c r="AA225" s="400">
        <f t="shared" si="59"/>
        <v>0</v>
      </c>
    </row>
    <row r="226" spans="1:27" ht="27.75" customHeight="1" x14ac:dyDescent="0.2">
      <c r="A226" s="238">
        <v>180</v>
      </c>
      <c r="B226" s="239" t="s">
        <v>193</v>
      </c>
      <c r="C226" s="91" t="s">
        <v>553</v>
      </c>
      <c r="D226" s="92" t="s">
        <v>505</v>
      </c>
      <c r="E226" s="275"/>
      <c r="F226" s="276"/>
      <c r="G226" s="276"/>
      <c r="H226" s="158">
        <f t="shared" si="50"/>
        <v>0</v>
      </c>
      <c r="I226" s="159">
        <f t="shared" si="51"/>
        <v>0</v>
      </c>
      <c r="J226" s="276"/>
      <c r="K226" s="276"/>
      <c r="L226" s="276"/>
      <c r="M226" s="191">
        <f t="shared" si="52"/>
        <v>0</v>
      </c>
      <c r="N226" s="159">
        <f t="shared" si="53"/>
        <v>0</v>
      </c>
      <c r="O226" s="276"/>
      <c r="P226" s="276"/>
      <c r="Q226" s="276"/>
      <c r="R226" s="191">
        <f t="shared" si="54"/>
        <v>0</v>
      </c>
      <c r="S226" s="159">
        <f t="shared" si="55"/>
        <v>0</v>
      </c>
      <c r="T226" s="276"/>
      <c r="U226" s="276"/>
      <c r="V226" s="276"/>
      <c r="W226" s="191">
        <f t="shared" si="56"/>
        <v>0</v>
      </c>
      <c r="X226" s="159">
        <f t="shared" si="57"/>
        <v>0</v>
      </c>
      <c r="Y226" s="159">
        <f t="shared" si="58"/>
        <v>0</v>
      </c>
      <c r="Z226" s="206">
        <v>995.75</v>
      </c>
      <c r="AA226" s="400">
        <f t="shared" si="59"/>
        <v>0</v>
      </c>
    </row>
    <row r="227" spans="1:27" ht="27.75" customHeight="1" x14ac:dyDescent="0.2">
      <c r="A227" s="238">
        <v>181</v>
      </c>
      <c r="B227" s="239" t="s">
        <v>194</v>
      </c>
      <c r="C227" s="91" t="s">
        <v>554</v>
      </c>
      <c r="D227" s="92" t="s">
        <v>505</v>
      </c>
      <c r="E227" s="275"/>
      <c r="F227" s="276"/>
      <c r="G227" s="276"/>
      <c r="H227" s="158">
        <f t="shared" si="50"/>
        <v>0</v>
      </c>
      <c r="I227" s="159">
        <f t="shared" si="51"/>
        <v>0</v>
      </c>
      <c r="J227" s="276"/>
      <c r="K227" s="276"/>
      <c r="L227" s="276"/>
      <c r="M227" s="191">
        <f t="shared" si="52"/>
        <v>0</v>
      </c>
      <c r="N227" s="159">
        <f t="shared" si="53"/>
        <v>0</v>
      </c>
      <c r="O227" s="276"/>
      <c r="P227" s="276"/>
      <c r="Q227" s="276"/>
      <c r="R227" s="191">
        <f t="shared" si="54"/>
        <v>0</v>
      </c>
      <c r="S227" s="159">
        <f t="shared" si="55"/>
        <v>0</v>
      </c>
      <c r="T227" s="276"/>
      <c r="U227" s="276"/>
      <c r="V227" s="276"/>
      <c r="W227" s="191">
        <f t="shared" si="56"/>
        <v>0</v>
      </c>
      <c r="X227" s="159">
        <f t="shared" si="57"/>
        <v>0</v>
      </c>
      <c r="Y227" s="159">
        <f t="shared" si="58"/>
        <v>0</v>
      </c>
      <c r="Z227" s="206">
        <v>995.75</v>
      </c>
      <c r="AA227" s="400">
        <f t="shared" si="59"/>
        <v>0</v>
      </c>
    </row>
    <row r="228" spans="1:27" ht="27.75" customHeight="1" x14ac:dyDescent="0.2">
      <c r="A228" s="238">
        <v>182</v>
      </c>
      <c r="B228" s="239" t="s">
        <v>195</v>
      </c>
      <c r="C228" s="91" t="s">
        <v>555</v>
      </c>
      <c r="D228" s="92" t="s">
        <v>505</v>
      </c>
      <c r="E228" s="275"/>
      <c r="F228" s="276"/>
      <c r="G228" s="276"/>
      <c r="H228" s="158">
        <f t="shared" si="50"/>
        <v>0</v>
      </c>
      <c r="I228" s="159">
        <f t="shared" si="51"/>
        <v>0</v>
      </c>
      <c r="J228" s="276"/>
      <c r="K228" s="276"/>
      <c r="L228" s="276"/>
      <c r="M228" s="191">
        <f t="shared" si="52"/>
        <v>0</v>
      </c>
      <c r="N228" s="159">
        <f t="shared" si="53"/>
        <v>0</v>
      </c>
      <c r="O228" s="276"/>
      <c r="P228" s="276"/>
      <c r="Q228" s="276"/>
      <c r="R228" s="191">
        <f t="shared" si="54"/>
        <v>0</v>
      </c>
      <c r="S228" s="159">
        <f t="shared" si="55"/>
        <v>0</v>
      </c>
      <c r="T228" s="276"/>
      <c r="U228" s="276"/>
      <c r="V228" s="276"/>
      <c r="W228" s="191">
        <f t="shared" si="56"/>
        <v>0</v>
      </c>
      <c r="X228" s="159">
        <f t="shared" si="57"/>
        <v>0</v>
      </c>
      <c r="Y228" s="159">
        <f t="shared" si="58"/>
        <v>0</v>
      </c>
      <c r="Z228" s="206">
        <v>995.75</v>
      </c>
      <c r="AA228" s="400">
        <f t="shared" si="59"/>
        <v>0</v>
      </c>
    </row>
    <row r="229" spans="1:27" ht="27.75" customHeight="1" x14ac:dyDescent="0.2">
      <c r="A229" s="238">
        <v>183</v>
      </c>
      <c r="B229" s="239" t="s">
        <v>196</v>
      </c>
      <c r="C229" s="411" t="s">
        <v>556</v>
      </c>
      <c r="D229" s="92" t="s">
        <v>505</v>
      </c>
      <c r="E229" s="295"/>
      <c r="F229" s="296"/>
      <c r="G229" s="296"/>
      <c r="H229" s="412">
        <f t="shared" si="50"/>
        <v>0</v>
      </c>
      <c r="I229" s="413">
        <f t="shared" si="51"/>
        <v>0</v>
      </c>
      <c r="J229" s="296"/>
      <c r="K229" s="296"/>
      <c r="L229" s="296"/>
      <c r="M229" s="414">
        <f t="shared" si="52"/>
        <v>0</v>
      </c>
      <c r="N229" s="413">
        <f t="shared" si="53"/>
        <v>0</v>
      </c>
      <c r="O229" s="296"/>
      <c r="P229" s="296"/>
      <c r="Q229" s="296"/>
      <c r="R229" s="414">
        <f t="shared" si="54"/>
        <v>0</v>
      </c>
      <c r="S229" s="413">
        <f t="shared" si="55"/>
        <v>0</v>
      </c>
      <c r="T229" s="296"/>
      <c r="U229" s="296"/>
      <c r="V229" s="296"/>
      <c r="W229" s="414">
        <f t="shared" si="56"/>
        <v>0</v>
      </c>
      <c r="X229" s="413">
        <f t="shared" si="57"/>
        <v>0</v>
      </c>
      <c r="Y229" s="413">
        <f t="shared" si="58"/>
        <v>0</v>
      </c>
      <c r="Z229" s="204">
        <v>4956.6000000000004</v>
      </c>
      <c r="AA229" s="415">
        <f t="shared" si="59"/>
        <v>0</v>
      </c>
    </row>
    <row r="230" spans="1:27" ht="27.75" customHeight="1" x14ac:dyDescent="0.2">
      <c r="A230" s="238">
        <v>184</v>
      </c>
      <c r="B230" s="239" t="s">
        <v>197</v>
      </c>
      <c r="C230" s="91" t="s">
        <v>557</v>
      </c>
      <c r="D230" s="92" t="s">
        <v>505</v>
      </c>
      <c r="E230" s="275"/>
      <c r="F230" s="276"/>
      <c r="G230" s="276"/>
      <c r="H230" s="158">
        <f t="shared" si="50"/>
        <v>0</v>
      </c>
      <c r="I230" s="159">
        <f t="shared" si="51"/>
        <v>0</v>
      </c>
      <c r="J230" s="276"/>
      <c r="K230" s="276"/>
      <c r="L230" s="276"/>
      <c r="M230" s="191">
        <f t="shared" si="52"/>
        <v>0</v>
      </c>
      <c r="N230" s="159">
        <f t="shared" si="53"/>
        <v>0</v>
      </c>
      <c r="O230" s="276"/>
      <c r="P230" s="276"/>
      <c r="Q230" s="276"/>
      <c r="R230" s="191">
        <f t="shared" si="54"/>
        <v>0</v>
      </c>
      <c r="S230" s="159">
        <f t="shared" si="55"/>
        <v>0</v>
      </c>
      <c r="T230" s="276"/>
      <c r="U230" s="276"/>
      <c r="V230" s="276"/>
      <c r="W230" s="191">
        <f t="shared" si="56"/>
        <v>0</v>
      </c>
      <c r="X230" s="159">
        <f t="shared" si="57"/>
        <v>0</v>
      </c>
      <c r="Y230" s="159">
        <f t="shared" si="58"/>
        <v>0</v>
      </c>
      <c r="Z230" s="206">
        <v>1212.6400000000001</v>
      </c>
      <c r="AA230" s="400">
        <f t="shared" si="59"/>
        <v>0</v>
      </c>
    </row>
    <row r="231" spans="1:27" ht="27.75" customHeight="1" x14ac:dyDescent="0.2">
      <c r="A231" s="238">
        <v>185</v>
      </c>
      <c r="B231" s="239" t="s">
        <v>198</v>
      </c>
      <c r="C231" s="91" t="s">
        <v>558</v>
      </c>
      <c r="D231" s="92" t="s">
        <v>505</v>
      </c>
      <c r="E231" s="275"/>
      <c r="F231" s="276"/>
      <c r="G231" s="276"/>
      <c r="H231" s="158">
        <f t="shared" si="50"/>
        <v>0</v>
      </c>
      <c r="I231" s="159">
        <f t="shared" si="51"/>
        <v>0</v>
      </c>
      <c r="J231" s="276"/>
      <c r="K231" s="276"/>
      <c r="L231" s="276"/>
      <c r="M231" s="191">
        <f t="shared" si="52"/>
        <v>0</v>
      </c>
      <c r="N231" s="159">
        <f t="shared" si="53"/>
        <v>0</v>
      </c>
      <c r="O231" s="276"/>
      <c r="P231" s="276"/>
      <c r="Q231" s="276"/>
      <c r="R231" s="191">
        <f t="shared" si="54"/>
        <v>0</v>
      </c>
      <c r="S231" s="159">
        <f t="shared" si="55"/>
        <v>0</v>
      </c>
      <c r="T231" s="276"/>
      <c r="U231" s="276"/>
      <c r="V231" s="276"/>
      <c r="W231" s="191">
        <f t="shared" si="56"/>
        <v>0</v>
      </c>
      <c r="X231" s="159">
        <f t="shared" si="57"/>
        <v>0</v>
      </c>
      <c r="Y231" s="159">
        <f t="shared" si="58"/>
        <v>0</v>
      </c>
      <c r="Z231" s="206">
        <v>1212.6400000000001</v>
      </c>
      <c r="AA231" s="400">
        <f t="shared" si="59"/>
        <v>0</v>
      </c>
    </row>
    <row r="232" spans="1:27" ht="27.75" customHeight="1" x14ac:dyDescent="0.2">
      <c r="A232" s="238">
        <v>186</v>
      </c>
      <c r="B232" s="239" t="s">
        <v>200</v>
      </c>
      <c r="C232" s="91" t="s">
        <v>559</v>
      </c>
      <c r="D232" s="92" t="s">
        <v>505</v>
      </c>
      <c r="E232" s="275"/>
      <c r="F232" s="276"/>
      <c r="G232" s="276"/>
      <c r="H232" s="158">
        <f t="shared" si="50"/>
        <v>0</v>
      </c>
      <c r="I232" s="159">
        <f t="shared" si="51"/>
        <v>0</v>
      </c>
      <c r="J232" s="276"/>
      <c r="K232" s="276"/>
      <c r="L232" s="276"/>
      <c r="M232" s="191">
        <f t="shared" si="52"/>
        <v>0</v>
      </c>
      <c r="N232" s="159">
        <f t="shared" si="53"/>
        <v>0</v>
      </c>
      <c r="O232" s="276"/>
      <c r="P232" s="276"/>
      <c r="Q232" s="276"/>
      <c r="R232" s="191">
        <f t="shared" si="54"/>
        <v>0</v>
      </c>
      <c r="S232" s="159">
        <f t="shared" si="55"/>
        <v>0</v>
      </c>
      <c r="T232" s="276"/>
      <c r="U232" s="276"/>
      <c r="V232" s="276"/>
      <c r="W232" s="191">
        <f t="shared" si="56"/>
        <v>0</v>
      </c>
      <c r="X232" s="159">
        <f t="shared" si="57"/>
        <v>0</v>
      </c>
      <c r="Y232" s="159">
        <f t="shared" si="58"/>
        <v>0</v>
      </c>
      <c r="Z232" s="206">
        <v>1212.6400000000001</v>
      </c>
      <c r="AA232" s="400">
        <f t="shared" si="59"/>
        <v>0</v>
      </c>
    </row>
    <row r="233" spans="1:27" ht="27.75" customHeight="1" x14ac:dyDescent="0.2">
      <c r="A233" s="238">
        <v>187</v>
      </c>
      <c r="B233" s="239" t="s">
        <v>201</v>
      </c>
      <c r="C233" s="91" t="s">
        <v>560</v>
      </c>
      <c r="D233" s="92" t="s">
        <v>505</v>
      </c>
      <c r="E233" s="275"/>
      <c r="F233" s="276"/>
      <c r="G233" s="276"/>
      <c r="H233" s="158">
        <f t="shared" si="50"/>
        <v>0</v>
      </c>
      <c r="I233" s="159">
        <f t="shared" si="51"/>
        <v>0</v>
      </c>
      <c r="J233" s="276"/>
      <c r="K233" s="276"/>
      <c r="L233" s="276"/>
      <c r="M233" s="191">
        <f t="shared" si="52"/>
        <v>0</v>
      </c>
      <c r="N233" s="159">
        <f t="shared" si="53"/>
        <v>0</v>
      </c>
      <c r="O233" s="276"/>
      <c r="P233" s="276"/>
      <c r="Q233" s="276"/>
      <c r="R233" s="191">
        <f t="shared" si="54"/>
        <v>0</v>
      </c>
      <c r="S233" s="159">
        <f t="shared" si="55"/>
        <v>0</v>
      </c>
      <c r="T233" s="276"/>
      <c r="U233" s="276"/>
      <c r="V233" s="276"/>
      <c r="W233" s="191">
        <f t="shared" si="56"/>
        <v>0</v>
      </c>
      <c r="X233" s="159">
        <f t="shared" si="57"/>
        <v>0</v>
      </c>
      <c r="Y233" s="159">
        <f t="shared" si="58"/>
        <v>0</v>
      </c>
      <c r="Z233" s="206">
        <v>1644.24</v>
      </c>
      <c r="AA233" s="400">
        <f t="shared" si="59"/>
        <v>0</v>
      </c>
    </row>
    <row r="234" spans="1:27" ht="27.75" customHeight="1" x14ac:dyDescent="0.2">
      <c r="A234" s="238">
        <v>188</v>
      </c>
      <c r="B234" s="239" t="s">
        <v>202</v>
      </c>
      <c r="C234" s="91" t="s">
        <v>561</v>
      </c>
      <c r="D234" s="92" t="s">
        <v>505</v>
      </c>
      <c r="E234" s="275"/>
      <c r="F234" s="276"/>
      <c r="G234" s="276"/>
      <c r="H234" s="158">
        <f t="shared" si="50"/>
        <v>0</v>
      </c>
      <c r="I234" s="159">
        <f t="shared" si="51"/>
        <v>0</v>
      </c>
      <c r="J234" s="276"/>
      <c r="K234" s="276"/>
      <c r="L234" s="276"/>
      <c r="M234" s="191">
        <f t="shared" si="52"/>
        <v>0</v>
      </c>
      <c r="N234" s="159">
        <f t="shared" si="53"/>
        <v>0</v>
      </c>
      <c r="O234" s="276"/>
      <c r="P234" s="276"/>
      <c r="Q234" s="276"/>
      <c r="R234" s="191">
        <f t="shared" si="54"/>
        <v>0</v>
      </c>
      <c r="S234" s="159">
        <f t="shared" si="55"/>
        <v>0</v>
      </c>
      <c r="T234" s="276"/>
      <c r="U234" s="276"/>
      <c r="V234" s="276"/>
      <c r="W234" s="191">
        <f t="shared" si="56"/>
        <v>0</v>
      </c>
      <c r="X234" s="159">
        <f t="shared" si="57"/>
        <v>0</v>
      </c>
      <c r="Y234" s="159">
        <f t="shared" si="58"/>
        <v>0</v>
      </c>
      <c r="Z234" s="206">
        <v>453.61680000000001</v>
      </c>
      <c r="AA234" s="400">
        <f t="shared" si="59"/>
        <v>0</v>
      </c>
    </row>
    <row r="235" spans="1:27" ht="27.75" customHeight="1" x14ac:dyDescent="0.2">
      <c r="A235" s="238">
        <v>189</v>
      </c>
      <c r="B235" s="239" t="s">
        <v>203</v>
      </c>
      <c r="C235" s="91" t="s">
        <v>562</v>
      </c>
      <c r="D235" s="92" t="s">
        <v>505</v>
      </c>
      <c r="E235" s="275"/>
      <c r="F235" s="276"/>
      <c r="G235" s="276"/>
      <c r="H235" s="158">
        <f t="shared" si="50"/>
        <v>0</v>
      </c>
      <c r="I235" s="159">
        <f t="shared" si="51"/>
        <v>0</v>
      </c>
      <c r="J235" s="276"/>
      <c r="K235" s="276"/>
      <c r="L235" s="276"/>
      <c r="M235" s="191">
        <f t="shared" si="52"/>
        <v>0</v>
      </c>
      <c r="N235" s="159">
        <f t="shared" si="53"/>
        <v>0</v>
      </c>
      <c r="O235" s="276"/>
      <c r="P235" s="276"/>
      <c r="Q235" s="276"/>
      <c r="R235" s="191">
        <f t="shared" si="54"/>
        <v>0</v>
      </c>
      <c r="S235" s="159">
        <f t="shared" si="55"/>
        <v>0</v>
      </c>
      <c r="T235" s="276"/>
      <c r="U235" s="276"/>
      <c r="V235" s="276"/>
      <c r="W235" s="191">
        <f t="shared" si="56"/>
        <v>0</v>
      </c>
      <c r="X235" s="159">
        <f t="shared" si="57"/>
        <v>0</v>
      </c>
      <c r="Y235" s="159">
        <f t="shared" si="58"/>
        <v>0</v>
      </c>
      <c r="Z235" s="206">
        <v>453.61680000000001</v>
      </c>
      <c r="AA235" s="400">
        <f t="shared" si="59"/>
        <v>0</v>
      </c>
    </row>
    <row r="236" spans="1:27" ht="27.75" customHeight="1" x14ac:dyDescent="0.2">
      <c r="A236" s="238">
        <v>190</v>
      </c>
      <c r="B236" s="239" t="s">
        <v>204</v>
      </c>
      <c r="C236" s="91" t="s">
        <v>563</v>
      </c>
      <c r="D236" s="92" t="s">
        <v>505</v>
      </c>
      <c r="E236" s="275"/>
      <c r="F236" s="276"/>
      <c r="G236" s="276"/>
      <c r="H236" s="158">
        <f t="shared" si="50"/>
        <v>0</v>
      </c>
      <c r="I236" s="159">
        <f t="shared" si="51"/>
        <v>0</v>
      </c>
      <c r="J236" s="276"/>
      <c r="K236" s="276"/>
      <c r="L236" s="276"/>
      <c r="M236" s="191">
        <f t="shared" si="52"/>
        <v>0</v>
      </c>
      <c r="N236" s="159">
        <f t="shared" si="53"/>
        <v>0</v>
      </c>
      <c r="O236" s="276"/>
      <c r="P236" s="276"/>
      <c r="Q236" s="276"/>
      <c r="R236" s="191">
        <f t="shared" si="54"/>
        <v>0</v>
      </c>
      <c r="S236" s="159">
        <f t="shared" si="55"/>
        <v>0</v>
      </c>
      <c r="T236" s="276"/>
      <c r="U236" s="276"/>
      <c r="V236" s="276"/>
      <c r="W236" s="191">
        <f t="shared" si="56"/>
        <v>0</v>
      </c>
      <c r="X236" s="159">
        <f t="shared" si="57"/>
        <v>0</v>
      </c>
      <c r="Y236" s="159">
        <f t="shared" si="58"/>
        <v>0</v>
      </c>
      <c r="Z236" s="206">
        <v>453.61680000000001</v>
      </c>
      <c r="AA236" s="400">
        <f t="shared" si="59"/>
        <v>0</v>
      </c>
    </row>
    <row r="237" spans="1:27" ht="27.75" customHeight="1" x14ac:dyDescent="0.2">
      <c r="A237" s="238">
        <v>191</v>
      </c>
      <c r="B237" s="239" t="s">
        <v>205</v>
      </c>
      <c r="C237" s="91" t="s">
        <v>564</v>
      </c>
      <c r="D237" s="92" t="s">
        <v>505</v>
      </c>
      <c r="E237" s="275"/>
      <c r="F237" s="276"/>
      <c r="G237" s="276"/>
      <c r="H237" s="158">
        <f t="shared" si="50"/>
        <v>0</v>
      </c>
      <c r="I237" s="159">
        <f t="shared" si="51"/>
        <v>0</v>
      </c>
      <c r="J237" s="276"/>
      <c r="K237" s="276"/>
      <c r="L237" s="276"/>
      <c r="M237" s="191">
        <f t="shared" si="52"/>
        <v>0</v>
      </c>
      <c r="N237" s="159">
        <f t="shared" si="53"/>
        <v>0</v>
      </c>
      <c r="O237" s="276"/>
      <c r="P237" s="276"/>
      <c r="Q237" s="276"/>
      <c r="R237" s="191">
        <f t="shared" si="54"/>
        <v>0</v>
      </c>
      <c r="S237" s="159">
        <f t="shared" si="55"/>
        <v>0</v>
      </c>
      <c r="T237" s="276"/>
      <c r="U237" s="276"/>
      <c r="V237" s="276"/>
      <c r="W237" s="191">
        <f t="shared" si="56"/>
        <v>0</v>
      </c>
      <c r="X237" s="159">
        <f t="shared" si="57"/>
        <v>0</v>
      </c>
      <c r="Y237" s="159">
        <f t="shared" si="58"/>
        <v>0</v>
      </c>
      <c r="Z237" s="206">
        <v>741.28</v>
      </c>
      <c r="AA237" s="400">
        <f t="shared" si="59"/>
        <v>0</v>
      </c>
    </row>
    <row r="238" spans="1:27" ht="27.75" customHeight="1" x14ac:dyDescent="0.2">
      <c r="A238" s="238">
        <v>192</v>
      </c>
      <c r="B238" s="239" t="s">
        <v>206</v>
      </c>
      <c r="C238" s="91" t="s">
        <v>565</v>
      </c>
      <c r="D238" s="92" t="s">
        <v>505</v>
      </c>
      <c r="E238" s="275"/>
      <c r="F238" s="276"/>
      <c r="G238" s="276"/>
      <c r="H238" s="158">
        <f t="shared" si="50"/>
        <v>0</v>
      </c>
      <c r="I238" s="159">
        <f t="shared" si="51"/>
        <v>0</v>
      </c>
      <c r="J238" s="276"/>
      <c r="K238" s="276"/>
      <c r="L238" s="276"/>
      <c r="M238" s="191">
        <f t="shared" si="52"/>
        <v>0</v>
      </c>
      <c r="N238" s="159">
        <f t="shared" si="53"/>
        <v>0</v>
      </c>
      <c r="O238" s="276"/>
      <c r="P238" s="276"/>
      <c r="Q238" s="276"/>
      <c r="R238" s="191">
        <f t="shared" si="54"/>
        <v>0</v>
      </c>
      <c r="S238" s="159">
        <f t="shared" si="55"/>
        <v>0</v>
      </c>
      <c r="T238" s="276"/>
      <c r="U238" s="276"/>
      <c r="V238" s="276"/>
      <c r="W238" s="191">
        <f t="shared" si="56"/>
        <v>0</v>
      </c>
      <c r="X238" s="159">
        <f t="shared" si="57"/>
        <v>0</v>
      </c>
      <c r="Y238" s="159">
        <f t="shared" si="58"/>
        <v>0</v>
      </c>
      <c r="Z238" s="206">
        <v>0</v>
      </c>
      <c r="AA238" s="400">
        <f t="shared" si="59"/>
        <v>0</v>
      </c>
    </row>
    <row r="239" spans="1:27" ht="27.75" customHeight="1" x14ac:dyDescent="0.2">
      <c r="A239" s="238">
        <v>193</v>
      </c>
      <c r="B239" s="239" t="s">
        <v>208</v>
      </c>
      <c r="C239" s="91" t="s">
        <v>566</v>
      </c>
      <c r="D239" s="92" t="s">
        <v>505</v>
      </c>
      <c r="E239" s="275"/>
      <c r="F239" s="276"/>
      <c r="G239" s="276"/>
      <c r="H239" s="158">
        <f t="shared" si="50"/>
        <v>0</v>
      </c>
      <c r="I239" s="159">
        <f t="shared" si="51"/>
        <v>0</v>
      </c>
      <c r="J239" s="276"/>
      <c r="K239" s="276"/>
      <c r="L239" s="276"/>
      <c r="M239" s="191">
        <f t="shared" si="52"/>
        <v>0</v>
      </c>
      <c r="N239" s="159">
        <f t="shared" si="53"/>
        <v>0</v>
      </c>
      <c r="O239" s="276"/>
      <c r="P239" s="276"/>
      <c r="Q239" s="276"/>
      <c r="R239" s="191">
        <f t="shared" si="54"/>
        <v>0</v>
      </c>
      <c r="S239" s="159">
        <f t="shared" si="55"/>
        <v>0</v>
      </c>
      <c r="T239" s="276"/>
      <c r="U239" s="276"/>
      <c r="V239" s="276"/>
      <c r="W239" s="191">
        <f t="shared" si="56"/>
        <v>0</v>
      </c>
      <c r="X239" s="159">
        <f t="shared" si="57"/>
        <v>0</v>
      </c>
      <c r="Y239" s="159">
        <f t="shared" si="58"/>
        <v>0</v>
      </c>
      <c r="Z239" s="206">
        <v>0</v>
      </c>
      <c r="AA239" s="400">
        <f t="shared" si="59"/>
        <v>0</v>
      </c>
    </row>
    <row r="240" spans="1:27" ht="27.75" customHeight="1" x14ac:dyDescent="0.2">
      <c r="A240" s="238">
        <v>194</v>
      </c>
      <c r="B240" s="239" t="s">
        <v>209</v>
      </c>
      <c r="C240" s="91" t="s">
        <v>567</v>
      </c>
      <c r="D240" s="92" t="s">
        <v>505</v>
      </c>
      <c r="E240" s="275"/>
      <c r="F240" s="276"/>
      <c r="G240" s="276"/>
      <c r="H240" s="158">
        <f t="shared" si="50"/>
        <v>0</v>
      </c>
      <c r="I240" s="159">
        <f t="shared" si="51"/>
        <v>0</v>
      </c>
      <c r="J240" s="276"/>
      <c r="K240" s="276"/>
      <c r="L240" s="276"/>
      <c r="M240" s="191">
        <f t="shared" si="52"/>
        <v>0</v>
      </c>
      <c r="N240" s="159">
        <f t="shared" si="53"/>
        <v>0</v>
      </c>
      <c r="O240" s="276"/>
      <c r="P240" s="276"/>
      <c r="Q240" s="276"/>
      <c r="R240" s="191">
        <f t="shared" si="54"/>
        <v>0</v>
      </c>
      <c r="S240" s="159">
        <f t="shared" si="55"/>
        <v>0</v>
      </c>
      <c r="T240" s="276"/>
      <c r="U240" s="276"/>
      <c r="V240" s="276"/>
      <c r="W240" s="191">
        <f t="shared" si="56"/>
        <v>0</v>
      </c>
      <c r="X240" s="159">
        <f t="shared" si="57"/>
        <v>0</v>
      </c>
      <c r="Y240" s="159">
        <f t="shared" si="58"/>
        <v>0</v>
      </c>
      <c r="Z240" s="206">
        <v>0</v>
      </c>
      <c r="AA240" s="400">
        <f t="shared" si="59"/>
        <v>0</v>
      </c>
    </row>
    <row r="241" spans="1:27" ht="27.75" customHeight="1" x14ac:dyDescent="0.2">
      <c r="A241" s="238">
        <v>195</v>
      </c>
      <c r="B241" s="239" t="s">
        <v>210</v>
      </c>
      <c r="C241" s="91" t="s">
        <v>568</v>
      </c>
      <c r="D241" s="92" t="s">
        <v>505</v>
      </c>
      <c r="E241" s="275"/>
      <c r="F241" s="276"/>
      <c r="G241" s="276"/>
      <c r="H241" s="158">
        <f t="shared" si="50"/>
        <v>0</v>
      </c>
      <c r="I241" s="159">
        <f t="shared" si="51"/>
        <v>0</v>
      </c>
      <c r="J241" s="276"/>
      <c r="K241" s="276"/>
      <c r="L241" s="276"/>
      <c r="M241" s="191">
        <f t="shared" si="52"/>
        <v>0</v>
      </c>
      <c r="N241" s="159">
        <f t="shared" si="53"/>
        <v>0</v>
      </c>
      <c r="O241" s="276"/>
      <c r="P241" s="276"/>
      <c r="Q241" s="276"/>
      <c r="R241" s="191">
        <f t="shared" si="54"/>
        <v>0</v>
      </c>
      <c r="S241" s="159">
        <f t="shared" si="55"/>
        <v>0</v>
      </c>
      <c r="T241" s="276"/>
      <c r="U241" s="276"/>
      <c r="V241" s="276"/>
      <c r="W241" s="191">
        <f t="shared" si="56"/>
        <v>0</v>
      </c>
      <c r="X241" s="159">
        <f t="shared" si="57"/>
        <v>0</v>
      </c>
      <c r="Y241" s="159">
        <f t="shared" si="58"/>
        <v>0</v>
      </c>
      <c r="Z241" s="206">
        <v>0</v>
      </c>
      <c r="AA241" s="400">
        <f t="shared" si="59"/>
        <v>0</v>
      </c>
    </row>
    <row r="242" spans="1:27" ht="27.75" customHeight="1" x14ac:dyDescent="0.2">
      <c r="A242" s="238">
        <v>196</v>
      </c>
      <c r="B242" s="239" t="s">
        <v>272</v>
      </c>
      <c r="C242" s="91" t="s">
        <v>569</v>
      </c>
      <c r="D242" s="92" t="s">
        <v>505</v>
      </c>
      <c r="E242" s="275"/>
      <c r="F242" s="276"/>
      <c r="G242" s="276"/>
      <c r="H242" s="158">
        <f t="shared" si="50"/>
        <v>0</v>
      </c>
      <c r="I242" s="159">
        <f t="shared" si="51"/>
        <v>0</v>
      </c>
      <c r="J242" s="276"/>
      <c r="K242" s="276"/>
      <c r="L242" s="276"/>
      <c r="M242" s="191">
        <f t="shared" si="52"/>
        <v>0</v>
      </c>
      <c r="N242" s="159">
        <f t="shared" si="53"/>
        <v>0</v>
      </c>
      <c r="O242" s="276"/>
      <c r="P242" s="276"/>
      <c r="Q242" s="276"/>
      <c r="R242" s="191">
        <f t="shared" si="54"/>
        <v>0</v>
      </c>
      <c r="S242" s="159">
        <f t="shared" si="55"/>
        <v>0</v>
      </c>
      <c r="T242" s="276"/>
      <c r="U242" s="276"/>
      <c r="V242" s="276"/>
      <c r="W242" s="191">
        <f t="shared" si="56"/>
        <v>0</v>
      </c>
      <c r="X242" s="159">
        <f t="shared" si="57"/>
        <v>0</v>
      </c>
      <c r="Y242" s="159">
        <f t="shared" si="58"/>
        <v>0</v>
      </c>
      <c r="Z242" s="206">
        <v>77.430000000000007</v>
      </c>
      <c r="AA242" s="400">
        <f t="shared" si="59"/>
        <v>0</v>
      </c>
    </row>
    <row r="243" spans="1:27" ht="27.75" customHeight="1" x14ac:dyDescent="0.2">
      <c r="A243" s="238">
        <v>197</v>
      </c>
      <c r="B243" s="239" t="s">
        <v>273</v>
      </c>
      <c r="C243" s="91" t="s">
        <v>570</v>
      </c>
      <c r="D243" s="92" t="s">
        <v>505</v>
      </c>
      <c r="E243" s="275"/>
      <c r="F243" s="276"/>
      <c r="G243" s="276"/>
      <c r="H243" s="158">
        <f t="shared" si="50"/>
        <v>0</v>
      </c>
      <c r="I243" s="159">
        <f t="shared" si="51"/>
        <v>0</v>
      </c>
      <c r="J243" s="276"/>
      <c r="K243" s="276"/>
      <c r="L243" s="276"/>
      <c r="M243" s="191">
        <f t="shared" si="52"/>
        <v>0</v>
      </c>
      <c r="N243" s="159">
        <f t="shared" si="53"/>
        <v>0</v>
      </c>
      <c r="O243" s="276"/>
      <c r="P243" s="276"/>
      <c r="Q243" s="276"/>
      <c r="R243" s="191">
        <f t="shared" si="54"/>
        <v>0</v>
      </c>
      <c r="S243" s="159">
        <f t="shared" si="55"/>
        <v>0</v>
      </c>
      <c r="T243" s="276"/>
      <c r="U243" s="276"/>
      <c r="V243" s="276"/>
      <c r="W243" s="191">
        <f t="shared" si="56"/>
        <v>0</v>
      </c>
      <c r="X243" s="159">
        <f t="shared" si="57"/>
        <v>0</v>
      </c>
      <c r="Y243" s="159">
        <f t="shared" si="58"/>
        <v>0</v>
      </c>
      <c r="Z243" s="206">
        <v>716.44</v>
      </c>
      <c r="AA243" s="400">
        <f t="shared" si="59"/>
        <v>0</v>
      </c>
    </row>
    <row r="244" spans="1:27" ht="27.75" customHeight="1" x14ac:dyDescent="0.2">
      <c r="A244" s="238">
        <v>198</v>
      </c>
      <c r="B244" s="239" t="s">
        <v>276</v>
      </c>
      <c r="C244" s="91" t="s">
        <v>571</v>
      </c>
      <c r="D244" s="92" t="s">
        <v>505</v>
      </c>
      <c r="E244" s="275"/>
      <c r="F244" s="276"/>
      <c r="G244" s="276"/>
      <c r="H244" s="158">
        <f t="shared" si="50"/>
        <v>0</v>
      </c>
      <c r="I244" s="159">
        <f t="shared" si="51"/>
        <v>0</v>
      </c>
      <c r="J244" s="276"/>
      <c r="K244" s="276"/>
      <c r="L244" s="276"/>
      <c r="M244" s="191">
        <f t="shared" si="52"/>
        <v>0</v>
      </c>
      <c r="N244" s="159">
        <f t="shared" si="53"/>
        <v>0</v>
      </c>
      <c r="O244" s="276"/>
      <c r="P244" s="276"/>
      <c r="Q244" s="276"/>
      <c r="R244" s="191">
        <f t="shared" si="54"/>
        <v>0</v>
      </c>
      <c r="S244" s="159">
        <f t="shared" si="55"/>
        <v>0</v>
      </c>
      <c r="T244" s="276"/>
      <c r="U244" s="276"/>
      <c r="V244" s="276"/>
      <c r="W244" s="191">
        <f t="shared" si="56"/>
        <v>0</v>
      </c>
      <c r="X244" s="159">
        <f t="shared" si="57"/>
        <v>0</v>
      </c>
      <c r="Y244" s="159">
        <f t="shared" si="58"/>
        <v>0</v>
      </c>
      <c r="Z244" s="206">
        <v>77.430000000000007</v>
      </c>
      <c r="AA244" s="400">
        <f t="shared" si="59"/>
        <v>0</v>
      </c>
    </row>
    <row r="245" spans="1:27" ht="27.75" customHeight="1" x14ac:dyDescent="0.2">
      <c r="A245" s="238">
        <v>199</v>
      </c>
      <c r="B245" s="239" t="s">
        <v>305</v>
      </c>
      <c r="C245" s="91" t="s">
        <v>572</v>
      </c>
      <c r="D245" s="92" t="s">
        <v>505</v>
      </c>
      <c r="E245" s="275"/>
      <c r="F245" s="276"/>
      <c r="G245" s="276"/>
      <c r="H245" s="158">
        <f t="shared" si="50"/>
        <v>0</v>
      </c>
      <c r="I245" s="159">
        <f t="shared" si="51"/>
        <v>0</v>
      </c>
      <c r="J245" s="276"/>
      <c r="K245" s="276"/>
      <c r="L245" s="276"/>
      <c r="M245" s="191">
        <f t="shared" si="52"/>
        <v>0</v>
      </c>
      <c r="N245" s="159">
        <f t="shared" si="53"/>
        <v>0</v>
      </c>
      <c r="O245" s="276"/>
      <c r="P245" s="276"/>
      <c r="Q245" s="276"/>
      <c r="R245" s="191">
        <f t="shared" si="54"/>
        <v>0</v>
      </c>
      <c r="S245" s="159">
        <f t="shared" si="55"/>
        <v>0</v>
      </c>
      <c r="T245" s="276"/>
      <c r="U245" s="276"/>
      <c r="V245" s="276"/>
      <c r="W245" s="191">
        <f t="shared" si="56"/>
        <v>0</v>
      </c>
      <c r="X245" s="159">
        <f t="shared" si="57"/>
        <v>0</v>
      </c>
      <c r="Y245" s="159">
        <f t="shared" si="58"/>
        <v>0</v>
      </c>
      <c r="Z245" s="206">
        <v>2685.28</v>
      </c>
      <c r="AA245" s="400">
        <f t="shared" si="59"/>
        <v>0</v>
      </c>
    </row>
    <row r="246" spans="1:27" ht="27.75" customHeight="1" x14ac:dyDescent="0.2">
      <c r="A246" s="238">
        <v>200</v>
      </c>
      <c r="B246" s="239" t="s">
        <v>306</v>
      </c>
      <c r="C246" s="91" t="s">
        <v>573</v>
      </c>
      <c r="D246" s="92" t="s">
        <v>505</v>
      </c>
      <c r="E246" s="275"/>
      <c r="F246" s="276"/>
      <c r="G246" s="276"/>
      <c r="H246" s="158">
        <f t="shared" si="50"/>
        <v>0</v>
      </c>
      <c r="I246" s="159">
        <f t="shared" si="51"/>
        <v>0</v>
      </c>
      <c r="J246" s="276"/>
      <c r="K246" s="276"/>
      <c r="L246" s="276"/>
      <c r="M246" s="191">
        <f t="shared" si="52"/>
        <v>0</v>
      </c>
      <c r="N246" s="159">
        <f t="shared" si="53"/>
        <v>0</v>
      </c>
      <c r="O246" s="276"/>
      <c r="P246" s="276"/>
      <c r="Q246" s="276"/>
      <c r="R246" s="191">
        <f t="shared" si="54"/>
        <v>0</v>
      </c>
      <c r="S246" s="159">
        <f t="shared" si="55"/>
        <v>0</v>
      </c>
      <c r="T246" s="276"/>
      <c r="U246" s="276"/>
      <c r="V246" s="276"/>
      <c r="W246" s="191">
        <f t="shared" si="56"/>
        <v>0</v>
      </c>
      <c r="X246" s="159">
        <f t="shared" si="57"/>
        <v>0</v>
      </c>
      <c r="Y246" s="159">
        <f t="shared" si="58"/>
        <v>0</v>
      </c>
      <c r="Z246" s="206">
        <v>1892.8</v>
      </c>
      <c r="AA246" s="400">
        <f t="shared" si="59"/>
        <v>0</v>
      </c>
    </row>
    <row r="247" spans="1:27" ht="27.75" customHeight="1" x14ac:dyDescent="0.2">
      <c r="A247" s="238">
        <v>201</v>
      </c>
      <c r="B247" s="239" t="s">
        <v>307</v>
      </c>
      <c r="C247" s="91" t="s">
        <v>574</v>
      </c>
      <c r="D247" s="92" t="s">
        <v>505</v>
      </c>
      <c r="E247" s="275"/>
      <c r="F247" s="276"/>
      <c r="G247" s="276"/>
      <c r="H247" s="158">
        <f t="shared" si="50"/>
        <v>0</v>
      </c>
      <c r="I247" s="159">
        <f t="shared" si="51"/>
        <v>0</v>
      </c>
      <c r="J247" s="276"/>
      <c r="K247" s="276"/>
      <c r="L247" s="276"/>
      <c r="M247" s="191">
        <f t="shared" si="52"/>
        <v>0</v>
      </c>
      <c r="N247" s="159">
        <f t="shared" si="53"/>
        <v>0</v>
      </c>
      <c r="O247" s="276"/>
      <c r="P247" s="276"/>
      <c r="Q247" s="276"/>
      <c r="R247" s="191">
        <f t="shared" si="54"/>
        <v>0</v>
      </c>
      <c r="S247" s="159">
        <f t="shared" si="55"/>
        <v>0</v>
      </c>
      <c r="T247" s="276"/>
      <c r="U247" s="276"/>
      <c r="V247" s="276"/>
      <c r="W247" s="191">
        <f t="shared" si="56"/>
        <v>0</v>
      </c>
      <c r="X247" s="159">
        <f t="shared" si="57"/>
        <v>0</v>
      </c>
      <c r="Y247" s="159">
        <f t="shared" si="58"/>
        <v>0</v>
      </c>
      <c r="Z247" s="206">
        <v>2685.28</v>
      </c>
      <c r="AA247" s="400">
        <f t="shared" si="59"/>
        <v>0</v>
      </c>
    </row>
    <row r="248" spans="1:27" ht="27.75" customHeight="1" x14ac:dyDescent="0.2">
      <c r="A248" s="238">
        <v>202</v>
      </c>
      <c r="B248" s="239" t="s">
        <v>308</v>
      </c>
      <c r="C248" s="91" t="s">
        <v>575</v>
      </c>
      <c r="D248" s="92" t="s">
        <v>505</v>
      </c>
      <c r="E248" s="275"/>
      <c r="F248" s="276"/>
      <c r="G248" s="276"/>
      <c r="H248" s="158">
        <f t="shared" si="50"/>
        <v>0</v>
      </c>
      <c r="I248" s="159">
        <f t="shared" si="51"/>
        <v>0</v>
      </c>
      <c r="J248" s="276"/>
      <c r="K248" s="276"/>
      <c r="L248" s="276"/>
      <c r="M248" s="191">
        <f t="shared" si="52"/>
        <v>0</v>
      </c>
      <c r="N248" s="159">
        <f t="shared" si="53"/>
        <v>0</v>
      </c>
      <c r="O248" s="276"/>
      <c r="P248" s="276"/>
      <c r="Q248" s="276"/>
      <c r="R248" s="191">
        <f t="shared" si="54"/>
        <v>0</v>
      </c>
      <c r="S248" s="159">
        <f t="shared" si="55"/>
        <v>0</v>
      </c>
      <c r="T248" s="276"/>
      <c r="U248" s="276"/>
      <c r="V248" s="276"/>
      <c r="W248" s="191">
        <f t="shared" si="56"/>
        <v>0</v>
      </c>
      <c r="X248" s="159">
        <f t="shared" si="57"/>
        <v>0</v>
      </c>
      <c r="Y248" s="159">
        <f t="shared" si="58"/>
        <v>0</v>
      </c>
      <c r="Z248" s="206">
        <v>3567.2</v>
      </c>
      <c r="AA248" s="400">
        <f t="shared" si="59"/>
        <v>0</v>
      </c>
    </row>
    <row r="249" spans="1:27" ht="27.75" customHeight="1" x14ac:dyDescent="0.2">
      <c r="A249" s="238">
        <v>203</v>
      </c>
      <c r="B249" s="239" t="s">
        <v>309</v>
      </c>
      <c r="C249" s="91" t="s">
        <v>576</v>
      </c>
      <c r="D249" s="92" t="s">
        <v>505</v>
      </c>
      <c r="E249" s="275"/>
      <c r="F249" s="276"/>
      <c r="G249" s="276"/>
      <c r="H249" s="158">
        <f t="shared" si="50"/>
        <v>0</v>
      </c>
      <c r="I249" s="159">
        <f t="shared" si="51"/>
        <v>0</v>
      </c>
      <c r="J249" s="276"/>
      <c r="K249" s="276"/>
      <c r="L249" s="276"/>
      <c r="M249" s="191">
        <f t="shared" si="52"/>
        <v>0</v>
      </c>
      <c r="N249" s="159">
        <f t="shared" si="53"/>
        <v>0</v>
      </c>
      <c r="O249" s="276"/>
      <c r="P249" s="276"/>
      <c r="Q249" s="276"/>
      <c r="R249" s="191">
        <f t="shared" si="54"/>
        <v>0</v>
      </c>
      <c r="S249" s="159">
        <f t="shared" si="55"/>
        <v>0</v>
      </c>
      <c r="T249" s="276"/>
      <c r="U249" s="276"/>
      <c r="V249" s="276"/>
      <c r="W249" s="191">
        <f t="shared" si="56"/>
        <v>0</v>
      </c>
      <c r="X249" s="159">
        <f t="shared" si="57"/>
        <v>0</v>
      </c>
      <c r="Y249" s="159">
        <f t="shared" si="58"/>
        <v>0</v>
      </c>
      <c r="Z249" s="206">
        <v>5002.3999999999996</v>
      </c>
      <c r="AA249" s="400">
        <f t="shared" si="59"/>
        <v>0</v>
      </c>
    </row>
    <row r="250" spans="1:27" ht="27.75" customHeight="1" x14ac:dyDescent="0.2">
      <c r="A250" s="238">
        <v>204</v>
      </c>
      <c r="B250" s="239" t="s">
        <v>315</v>
      </c>
      <c r="C250" s="91" t="s">
        <v>577</v>
      </c>
      <c r="D250" s="92" t="s">
        <v>505</v>
      </c>
      <c r="E250" s="275"/>
      <c r="F250" s="276"/>
      <c r="G250" s="276"/>
      <c r="H250" s="158">
        <f t="shared" si="50"/>
        <v>0</v>
      </c>
      <c r="I250" s="159">
        <f t="shared" si="51"/>
        <v>0</v>
      </c>
      <c r="J250" s="276"/>
      <c r="K250" s="276"/>
      <c r="L250" s="276"/>
      <c r="M250" s="191">
        <f t="shared" si="52"/>
        <v>0</v>
      </c>
      <c r="N250" s="159">
        <f t="shared" si="53"/>
        <v>0</v>
      </c>
      <c r="O250" s="276"/>
      <c r="P250" s="276"/>
      <c r="Q250" s="276"/>
      <c r="R250" s="191">
        <f t="shared" si="54"/>
        <v>0</v>
      </c>
      <c r="S250" s="159">
        <f t="shared" si="55"/>
        <v>0</v>
      </c>
      <c r="T250" s="276"/>
      <c r="U250" s="276"/>
      <c r="V250" s="276"/>
      <c r="W250" s="191">
        <f t="shared" si="56"/>
        <v>0</v>
      </c>
      <c r="X250" s="159">
        <f t="shared" si="57"/>
        <v>0</v>
      </c>
      <c r="Y250" s="159">
        <f t="shared" si="58"/>
        <v>0</v>
      </c>
      <c r="Z250" s="206">
        <v>3380</v>
      </c>
      <c r="AA250" s="400">
        <f t="shared" si="59"/>
        <v>0</v>
      </c>
    </row>
    <row r="251" spans="1:27" ht="27.75" customHeight="1" x14ac:dyDescent="0.2">
      <c r="A251" s="238">
        <v>205</v>
      </c>
      <c r="B251" s="239" t="s">
        <v>316</v>
      </c>
      <c r="C251" s="91" t="s">
        <v>578</v>
      </c>
      <c r="D251" s="92" t="s">
        <v>505</v>
      </c>
      <c r="E251" s="275"/>
      <c r="F251" s="276"/>
      <c r="G251" s="276"/>
      <c r="H251" s="158">
        <f t="shared" si="50"/>
        <v>0</v>
      </c>
      <c r="I251" s="159">
        <f t="shared" si="51"/>
        <v>0</v>
      </c>
      <c r="J251" s="276"/>
      <c r="K251" s="276"/>
      <c r="L251" s="276"/>
      <c r="M251" s="191">
        <f t="shared" si="52"/>
        <v>0</v>
      </c>
      <c r="N251" s="159">
        <f t="shared" si="53"/>
        <v>0</v>
      </c>
      <c r="O251" s="276"/>
      <c r="P251" s="276"/>
      <c r="Q251" s="276"/>
      <c r="R251" s="191">
        <f t="shared" si="54"/>
        <v>0</v>
      </c>
      <c r="S251" s="159">
        <f t="shared" si="55"/>
        <v>0</v>
      </c>
      <c r="T251" s="276"/>
      <c r="U251" s="276"/>
      <c r="V251" s="276"/>
      <c r="W251" s="191">
        <f t="shared" si="56"/>
        <v>0</v>
      </c>
      <c r="X251" s="159">
        <f t="shared" si="57"/>
        <v>0</v>
      </c>
      <c r="Y251" s="159">
        <f t="shared" si="58"/>
        <v>0</v>
      </c>
      <c r="Z251" s="206">
        <v>3337.36</v>
      </c>
      <c r="AA251" s="400">
        <f t="shared" si="59"/>
        <v>0</v>
      </c>
    </row>
    <row r="252" spans="1:27" ht="27.75" customHeight="1" x14ac:dyDescent="0.2">
      <c r="A252" s="238">
        <v>206</v>
      </c>
      <c r="B252" s="239" t="s">
        <v>319</v>
      </c>
      <c r="C252" s="91" t="s">
        <v>579</v>
      </c>
      <c r="D252" s="92" t="s">
        <v>505</v>
      </c>
      <c r="E252" s="275"/>
      <c r="F252" s="276"/>
      <c r="G252" s="276"/>
      <c r="H252" s="158">
        <f t="shared" si="50"/>
        <v>0</v>
      </c>
      <c r="I252" s="159">
        <f t="shared" si="51"/>
        <v>0</v>
      </c>
      <c r="J252" s="276"/>
      <c r="K252" s="276"/>
      <c r="L252" s="276"/>
      <c r="M252" s="191">
        <f t="shared" si="52"/>
        <v>0</v>
      </c>
      <c r="N252" s="159">
        <f t="shared" si="53"/>
        <v>0</v>
      </c>
      <c r="O252" s="276"/>
      <c r="P252" s="276"/>
      <c r="Q252" s="276"/>
      <c r="R252" s="191">
        <f t="shared" si="54"/>
        <v>0</v>
      </c>
      <c r="S252" s="159">
        <f t="shared" si="55"/>
        <v>0</v>
      </c>
      <c r="T252" s="276"/>
      <c r="U252" s="276"/>
      <c r="V252" s="276"/>
      <c r="W252" s="191">
        <f t="shared" si="56"/>
        <v>0</v>
      </c>
      <c r="X252" s="159">
        <f t="shared" si="57"/>
        <v>0</v>
      </c>
      <c r="Y252" s="159">
        <f t="shared" si="58"/>
        <v>0</v>
      </c>
      <c r="Z252" s="206">
        <v>7332</v>
      </c>
      <c r="AA252" s="400">
        <f t="shared" si="59"/>
        <v>0</v>
      </c>
    </row>
    <row r="253" spans="1:27" ht="27.75" customHeight="1" x14ac:dyDescent="0.2">
      <c r="A253" s="238">
        <v>207</v>
      </c>
      <c r="B253" s="239" t="s">
        <v>321</v>
      </c>
      <c r="C253" s="91" t="s">
        <v>580</v>
      </c>
      <c r="D253" s="92" t="s">
        <v>505</v>
      </c>
      <c r="E253" s="275"/>
      <c r="F253" s="276"/>
      <c r="G253" s="276"/>
      <c r="H253" s="158">
        <f t="shared" si="50"/>
        <v>0</v>
      </c>
      <c r="I253" s="159">
        <f t="shared" si="51"/>
        <v>0</v>
      </c>
      <c r="J253" s="276"/>
      <c r="K253" s="276"/>
      <c r="L253" s="276"/>
      <c r="M253" s="191">
        <f t="shared" si="52"/>
        <v>0</v>
      </c>
      <c r="N253" s="159">
        <f t="shared" si="53"/>
        <v>0</v>
      </c>
      <c r="O253" s="276"/>
      <c r="P253" s="276"/>
      <c r="Q253" s="276"/>
      <c r="R253" s="191">
        <f t="shared" si="54"/>
        <v>0</v>
      </c>
      <c r="S253" s="159">
        <f t="shared" si="55"/>
        <v>0</v>
      </c>
      <c r="T253" s="276"/>
      <c r="U253" s="276"/>
      <c r="V253" s="276"/>
      <c r="W253" s="191">
        <f t="shared" si="56"/>
        <v>0</v>
      </c>
      <c r="X253" s="159">
        <f t="shared" si="57"/>
        <v>0</v>
      </c>
      <c r="Y253" s="159">
        <f t="shared" si="58"/>
        <v>0</v>
      </c>
      <c r="Z253" s="206">
        <v>3952</v>
      </c>
      <c r="AA253" s="400">
        <f t="shared" si="59"/>
        <v>0</v>
      </c>
    </row>
    <row r="254" spans="1:27" ht="27.75" customHeight="1" x14ac:dyDescent="0.2">
      <c r="A254" s="238">
        <v>208</v>
      </c>
      <c r="B254" s="239" t="s">
        <v>322</v>
      </c>
      <c r="C254" s="91" t="s">
        <v>581</v>
      </c>
      <c r="D254" s="92" t="s">
        <v>505</v>
      </c>
      <c r="E254" s="275"/>
      <c r="F254" s="276"/>
      <c r="G254" s="276"/>
      <c r="H254" s="158">
        <f t="shared" si="50"/>
        <v>0</v>
      </c>
      <c r="I254" s="159">
        <f t="shared" si="51"/>
        <v>0</v>
      </c>
      <c r="J254" s="276"/>
      <c r="K254" s="276"/>
      <c r="L254" s="276"/>
      <c r="M254" s="191">
        <f t="shared" si="52"/>
        <v>0</v>
      </c>
      <c r="N254" s="159">
        <f t="shared" si="53"/>
        <v>0</v>
      </c>
      <c r="O254" s="276"/>
      <c r="P254" s="276"/>
      <c r="Q254" s="276"/>
      <c r="R254" s="191">
        <f t="shared" si="54"/>
        <v>0</v>
      </c>
      <c r="S254" s="159">
        <f t="shared" si="55"/>
        <v>0</v>
      </c>
      <c r="T254" s="276"/>
      <c r="U254" s="276"/>
      <c r="V254" s="276"/>
      <c r="W254" s="191">
        <f t="shared" si="56"/>
        <v>0</v>
      </c>
      <c r="X254" s="159">
        <f t="shared" si="57"/>
        <v>0</v>
      </c>
      <c r="Y254" s="159">
        <f t="shared" si="58"/>
        <v>0</v>
      </c>
      <c r="Z254" s="206">
        <v>3432</v>
      </c>
      <c r="AA254" s="400">
        <f t="shared" si="59"/>
        <v>0</v>
      </c>
    </row>
    <row r="255" spans="1:27" ht="27.75" customHeight="1" x14ac:dyDescent="0.2">
      <c r="A255" s="238">
        <v>209</v>
      </c>
      <c r="B255" s="239" t="s">
        <v>323</v>
      </c>
      <c r="C255" s="91" t="s">
        <v>582</v>
      </c>
      <c r="D255" s="92" t="s">
        <v>505</v>
      </c>
      <c r="E255" s="275"/>
      <c r="F255" s="276"/>
      <c r="G255" s="276"/>
      <c r="H255" s="158">
        <f t="shared" si="50"/>
        <v>0</v>
      </c>
      <c r="I255" s="159">
        <f t="shared" si="51"/>
        <v>0</v>
      </c>
      <c r="J255" s="276"/>
      <c r="K255" s="276"/>
      <c r="L255" s="276"/>
      <c r="M255" s="191">
        <f t="shared" si="52"/>
        <v>0</v>
      </c>
      <c r="N255" s="159">
        <f t="shared" si="53"/>
        <v>0</v>
      </c>
      <c r="O255" s="276"/>
      <c r="P255" s="276"/>
      <c r="Q255" s="276"/>
      <c r="R255" s="191">
        <f t="shared" si="54"/>
        <v>0</v>
      </c>
      <c r="S255" s="159">
        <f t="shared" si="55"/>
        <v>0</v>
      </c>
      <c r="T255" s="276"/>
      <c r="U255" s="276"/>
      <c r="V255" s="276"/>
      <c r="W255" s="191">
        <f t="shared" si="56"/>
        <v>0</v>
      </c>
      <c r="X255" s="159">
        <f t="shared" si="57"/>
        <v>0</v>
      </c>
      <c r="Y255" s="159">
        <f t="shared" si="58"/>
        <v>0</v>
      </c>
      <c r="Z255" s="206">
        <v>2360.8000000000002</v>
      </c>
      <c r="AA255" s="400">
        <f t="shared" si="59"/>
        <v>0</v>
      </c>
    </row>
    <row r="256" spans="1:27" ht="27.75" customHeight="1" x14ac:dyDescent="0.2">
      <c r="A256" s="238">
        <v>210</v>
      </c>
      <c r="B256" s="239" t="s">
        <v>324</v>
      </c>
      <c r="C256" s="91" t="s">
        <v>583</v>
      </c>
      <c r="D256" s="92" t="s">
        <v>505</v>
      </c>
      <c r="E256" s="275"/>
      <c r="F256" s="276"/>
      <c r="G256" s="276"/>
      <c r="H256" s="158">
        <f t="shared" si="50"/>
        <v>0</v>
      </c>
      <c r="I256" s="159">
        <f t="shared" si="51"/>
        <v>0</v>
      </c>
      <c r="J256" s="276"/>
      <c r="K256" s="276"/>
      <c r="L256" s="276"/>
      <c r="M256" s="191">
        <f t="shared" si="52"/>
        <v>0</v>
      </c>
      <c r="N256" s="159">
        <f t="shared" si="53"/>
        <v>0</v>
      </c>
      <c r="O256" s="276"/>
      <c r="P256" s="276"/>
      <c r="Q256" s="276"/>
      <c r="R256" s="191">
        <f t="shared" si="54"/>
        <v>0</v>
      </c>
      <c r="S256" s="159">
        <f t="shared" si="55"/>
        <v>0</v>
      </c>
      <c r="T256" s="276"/>
      <c r="U256" s="276"/>
      <c r="V256" s="276"/>
      <c r="W256" s="191">
        <f t="shared" si="56"/>
        <v>0</v>
      </c>
      <c r="X256" s="159">
        <f t="shared" si="57"/>
        <v>0</v>
      </c>
      <c r="Y256" s="159">
        <f t="shared" si="58"/>
        <v>0</v>
      </c>
      <c r="Z256" s="206">
        <v>2542.8000000000002</v>
      </c>
      <c r="AA256" s="400">
        <f t="shared" si="59"/>
        <v>0</v>
      </c>
    </row>
    <row r="257" spans="1:27" ht="27.75" customHeight="1" x14ac:dyDescent="0.2">
      <c r="A257" s="238">
        <v>211</v>
      </c>
      <c r="B257" s="239" t="s">
        <v>325</v>
      </c>
      <c r="C257" s="91" t="s">
        <v>584</v>
      </c>
      <c r="D257" s="92" t="s">
        <v>505</v>
      </c>
      <c r="E257" s="275"/>
      <c r="F257" s="276"/>
      <c r="G257" s="276"/>
      <c r="H257" s="158">
        <f t="shared" si="50"/>
        <v>0</v>
      </c>
      <c r="I257" s="159">
        <f t="shared" si="51"/>
        <v>0</v>
      </c>
      <c r="J257" s="276"/>
      <c r="K257" s="276"/>
      <c r="L257" s="276"/>
      <c r="M257" s="191">
        <f t="shared" si="52"/>
        <v>0</v>
      </c>
      <c r="N257" s="159">
        <f t="shared" si="53"/>
        <v>0</v>
      </c>
      <c r="O257" s="276"/>
      <c r="P257" s="276"/>
      <c r="Q257" s="276"/>
      <c r="R257" s="191">
        <f t="shared" si="54"/>
        <v>0</v>
      </c>
      <c r="S257" s="159">
        <f t="shared" si="55"/>
        <v>0</v>
      </c>
      <c r="T257" s="276"/>
      <c r="U257" s="276"/>
      <c r="V257" s="276"/>
      <c r="W257" s="191">
        <f t="shared" si="56"/>
        <v>0</v>
      </c>
      <c r="X257" s="159">
        <f t="shared" si="57"/>
        <v>0</v>
      </c>
      <c r="Y257" s="159">
        <f t="shared" si="58"/>
        <v>0</v>
      </c>
      <c r="Z257" s="206">
        <v>2542.8000000000002</v>
      </c>
      <c r="AA257" s="400">
        <f t="shared" si="59"/>
        <v>0</v>
      </c>
    </row>
    <row r="258" spans="1:27" ht="27.75" customHeight="1" x14ac:dyDescent="0.2">
      <c r="A258" s="238">
        <v>212</v>
      </c>
      <c r="B258" s="239" t="s">
        <v>326</v>
      </c>
      <c r="C258" s="91" t="s">
        <v>585</v>
      </c>
      <c r="D258" s="92" t="s">
        <v>505</v>
      </c>
      <c r="E258" s="275"/>
      <c r="F258" s="276"/>
      <c r="G258" s="276"/>
      <c r="H258" s="158">
        <f t="shared" si="50"/>
        <v>0</v>
      </c>
      <c r="I258" s="159">
        <f t="shared" si="51"/>
        <v>0</v>
      </c>
      <c r="J258" s="276"/>
      <c r="K258" s="276"/>
      <c r="L258" s="276"/>
      <c r="M258" s="191">
        <f t="shared" si="52"/>
        <v>0</v>
      </c>
      <c r="N258" s="159">
        <f t="shared" si="53"/>
        <v>0</v>
      </c>
      <c r="O258" s="276"/>
      <c r="P258" s="276"/>
      <c r="Q258" s="276"/>
      <c r="R258" s="191">
        <f t="shared" si="54"/>
        <v>0</v>
      </c>
      <c r="S258" s="159">
        <f t="shared" si="55"/>
        <v>0</v>
      </c>
      <c r="T258" s="276"/>
      <c r="U258" s="276"/>
      <c r="V258" s="276"/>
      <c r="W258" s="191">
        <f t="shared" si="56"/>
        <v>0</v>
      </c>
      <c r="X258" s="159">
        <f t="shared" si="57"/>
        <v>0</v>
      </c>
      <c r="Y258" s="159">
        <f t="shared" si="58"/>
        <v>0</v>
      </c>
      <c r="Z258" s="206">
        <v>2542.8000000000002</v>
      </c>
      <c r="AA258" s="400">
        <f t="shared" si="59"/>
        <v>0</v>
      </c>
    </row>
    <row r="259" spans="1:27" ht="27.75" customHeight="1" x14ac:dyDescent="0.2">
      <c r="A259" s="238">
        <v>213</v>
      </c>
      <c r="B259" s="239" t="s">
        <v>328</v>
      </c>
      <c r="C259" s="91" t="s">
        <v>586</v>
      </c>
      <c r="D259" s="92" t="s">
        <v>505</v>
      </c>
      <c r="E259" s="275"/>
      <c r="F259" s="276"/>
      <c r="G259" s="276"/>
      <c r="H259" s="158">
        <f t="shared" si="50"/>
        <v>0</v>
      </c>
      <c r="I259" s="159">
        <f t="shared" si="51"/>
        <v>0</v>
      </c>
      <c r="J259" s="276"/>
      <c r="K259" s="276"/>
      <c r="L259" s="276"/>
      <c r="M259" s="191">
        <f t="shared" si="52"/>
        <v>0</v>
      </c>
      <c r="N259" s="159">
        <f t="shared" si="53"/>
        <v>0</v>
      </c>
      <c r="O259" s="276"/>
      <c r="P259" s="276"/>
      <c r="Q259" s="276"/>
      <c r="R259" s="191">
        <f t="shared" si="54"/>
        <v>0</v>
      </c>
      <c r="S259" s="159">
        <f t="shared" si="55"/>
        <v>0</v>
      </c>
      <c r="T259" s="276"/>
      <c r="U259" s="276"/>
      <c r="V259" s="276"/>
      <c r="W259" s="191">
        <f t="shared" si="56"/>
        <v>0</v>
      </c>
      <c r="X259" s="159">
        <f t="shared" si="57"/>
        <v>0</v>
      </c>
      <c r="Y259" s="159">
        <f t="shared" si="58"/>
        <v>0</v>
      </c>
      <c r="Z259" s="206">
        <v>2916.16</v>
      </c>
      <c r="AA259" s="400">
        <f t="shared" si="59"/>
        <v>0</v>
      </c>
    </row>
    <row r="260" spans="1:27" ht="27.75" customHeight="1" x14ac:dyDescent="0.2">
      <c r="A260" s="238">
        <v>214</v>
      </c>
      <c r="B260" s="239" t="s">
        <v>329</v>
      </c>
      <c r="C260" s="91" t="s">
        <v>587</v>
      </c>
      <c r="D260" s="92" t="s">
        <v>505</v>
      </c>
      <c r="E260" s="275"/>
      <c r="F260" s="276"/>
      <c r="G260" s="276"/>
      <c r="H260" s="158">
        <f t="shared" si="50"/>
        <v>0</v>
      </c>
      <c r="I260" s="159">
        <f t="shared" si="51"/>
        <v>0</v>
      </c>
      <c r="J260" s="276"/>
      <c r="K260" s="276"/>
      <c r="L260" s="276"/>
      <c r="M260" s="191">
        <f t="shared" si="52"/>
        <v>0</v>
      </c>
      <c r="N260" s="159">
        <f t="shared" si="53"/>
        <v>0</v>
      </c>
      <c r="O260" s="276"/>
      <c r="P260" s="276"/>
      <c r="Q260" s="276"/>
      <c r="R260" s="191">
        <f t="shared" si="54"/>
        <v>0</v>
      </c>
      <c r="S260" s="159">
        <f t="shared" si="55"/>
        <v>0</v>
      </c>
      <c r="T260" s="276"/>
      <c r="U260" s="276"/>
      <c r="V260" s="276"/>
      <c r="W260" s="191">
        <f t="shared" si="56"/>
        <v>0</v>
      </c>
      <c r="X260" s="159">
        <f t="shared" si="57"/>
        <v>0</v>
      </c>
      <c r="Y260" s="159">
        <f t="shared" si="58"/>
        <v>0</v>
      </c>
      <c r="Z260" s="206">
        <v>3072.16</v>
      </c>
      <c r="AA260" s="400">
        <f t="shared" si="59"/>
        <v>0</v>
      </c>
    </row>
    <row r="261" spans="1:27" ht="27.75" customHeight="1" x14ac:dyDescent="0.2">
      <c r="A261" s="238">
        <v>215</v>
      </c>
      <c r="B261" s="239" t="s">
        <v>330</v>
      </c>
      <c r="C261" s="91" t="s">
        <v>588</v>
      </c>
      <c r="D261" s="92" t="s">
        <v>505</v>
      </c>
      <c r="E261" s="275"/>
      <c r="F261" s="276"/>
      <c r="G261" s="276"/>
      <c r="H261" s="158">
        <f t="shared" si="50"/>
        <v>0</v>
      </c>
      <c r="I261" s="159">
        <f t="shared" si="51"/>
        <v>0</v>
      </c>
      <c r="J261" s="276"/>
      <c r="K261" s="276"/>
      <c r="L261" s="276"/>
      <c r="M261" s="191">
        <f t="shared" si="52"/>
        <v>0</v>
      </c>
      <c r="N261" s="159">
        <f t="shared" si="53"/>
        <v>0</v>
      </c>
      <c r="O261" s="276"/>
      <c r="P261" s="276"/>
      <c r="Q261" s="276"/>
      <c r="R261" s="191">
        <f t="shared" si="54"/>
        <v>0</v>
      </c>
      <c r="S261" s="159">
        <f t="shared" si="55"/>
        <v>0</v>
      </c>
      <c r="T261" s="276"/>
      <c r="U261" s="276"/>
      <c r="V261" s="276"/>
      <c r="W261" s="191">
        <f t="shared" si="56"/>
        <v>0</v>
      </c>
      <c r="X261" s="159">
        <f t="shared" si="57"/>
        <v>0</v>
      </c>
      <c r="Y261" s="159">
        <f t="shared" si="58"/>
        <v>0</v>
      </c>
      <c r="Z261" s="206">
        <v>3072.16</v>
      </c>
      <c r="AA261" s="400">
        <f t="shared" si="59"/>
        <v>0</v>
      </c>
    </row>
    <row r="262" spans="1:27" ht="27.75" customHeight="1" x14ac:dyDescent="0.2">
      <c r="A262" s="238">
        <v>216</v>
      </c>
      <c r="B262" s="239" t="s">
        <v>331</v>
      </c>
      <c r="C262" s="91" t="s">
        <v>589</v>
      </c>
      <c r="D262" s="92" t="s">
        <v>505</v>
      </c>
      <c r="E262" s="275"/>
      <c r="F262" s="276"/>
      <c r="G262" s="276"/>
      <c r="H262" s="158">
        <f t="shared" si="50"/>
        <v>0</v>
      </c>
      <c r="I262" s="159">
        <f t="shared" si="51"/>
        <v>0</v>
      </c>
      <c r="J262" s="276"/>
      <c r="K262" s="276"/>
      <c r="L262" s="276"/>
      <c r="M262" s="191">
        <f t="shared" si="52"/>
        <v>0</v>
      </c>
      <c r="N262" s="159">
        <f t="shared" si="53"/>
        <v>0</v>
      </c>
      <c r="O262" s="276"/>
      <c r="P262" s="276"/>
      <c r="Q262" s="276"/>
      <c r="R262" s="191">
        <f t="shared" si="54"/>
        <v>0</v>
      </c>
      <c r="S262" s="159">
        <f t="shared" si="55"/>
        <v>0</v>
      </c>
      <c r="T262" s="276"/>
      <c r="U262" s="276"/>
      <c r="V262" s="276"/>
      <c r="W262" s="191">
        <f t="shared" si="56"/>
        <v>0</v>
      </c>
      <c r="X262" s="159">
        <f t="shared" si="57"/>
        <v>0</v>
      </c>
      <c r="Y262" s="159">
        <f t="shared" si="58"/>
        <v>0</v>
      </c>
      <c r="Z262" s="206">
        <v>3072.16</v>
      </c>
      <c r="AA262" s="400">
        <f t="shared" si="59"/>
        <v>0</v>
      </c>
    </row>
    <row r="263" spans="1:27" ht="27.75" customHeight="1" x14ac:dyDescent="0.2">
      <c r="A263" s="238">
        <v>217</v>
      </c>
      <c r="B263" s="239" t="s">
        <v>332</v>
      </c>
      <c r="C263" s="91" t="s">
        <v>590</v>
      </c>
      <c r="D263" s="92" t="s">
        <v>505</v>
      </c>
      <c r="E263" s="275"/>
      <c r="F263" s="276"/>
      <c r="G263" s="276"/>
      <c r="H263" s="158">
        <f t="shared" si="50"/>
        <v>0</v>
      </c>
      <c r="I263" s="159">
        <f t="shared" si="51"/>
        <v>0</v>
      </c>
      <c r="J263" s="276"/>
      <c r="K263" s="276"/>
      <c r="L263" s="276"/>
      <c r="M263" s="191">
        <f t="shared" si="52"/>
        <v>0</v>
      </c>
      <c r="N263" s="159">
        <f t="shared" si="53"/>
        <v>0</v>
      </c>
      <c r="O263" s="276"/>
      <c r="P263" s="276"/>
      <c r="Q263" s="276"/>
      <c r="R263" s="191">
        <f t="shared" si="54"/>
        <v>0</v>
      </c>
      <c r="S263" s="159">
        <f t="shared" si="55"/>
        <v>0</v>
      </c>
      <c r="T263" s="276"/>
      <c r="U263" s="276"/>
      <c r="V263" s="276"/>
      <c r="W263" s="191">
        <f t="shared" si="56"/>
        <v>0</v>
      </c>
      <c r="X263" s="159">
        <f t="shared" si="57"/>
        <v>0</v>
      </c>
      <c r="Y263" s="159">
        <f t="shared" si="58"/>
        <v>0</v>
      </c>
      <c r="Z263" s="206">
        <v>7856.16</v>
      </c>
      <c r="AA263" s="400">
        <f t="shared" si="59"/>
        <v>0</v>
      </c>
    </row>
    <row r="264" spans="1:27" ht="27.75" customHeight="1" x14ac:dyDescent="0.2">
      <c r="A264" s="238">
        <v>218</v>
      </c>
      <c r="B264" s="239" t="s">
        <v>333</v>
      </c>
      <c r="C264" s="91" t="s">
        <v>591</v>
      </c>
      <c r="D264" s="92" t="s">
        <v>505</v>
      </c>
      <c r="E264" s="275"/>
      <c r="F264" s="276"/>
      <c r="G264" s="276"/>
      <c r="H264" s="158">
        <f t="shared" si="50"/>
        <v>0</v>
      </c>
      <c r="I264" s="159">
        <f t="shared" si="51"/>
        <v>0</v>
      </c>
      <c r="J264" s="276"/>
      <c r="K264" s="276"/>
      <c r="L264" s="276"/>
      <c r="M264" s="191">
        <f t="shared" si="52"/>
        <v>0</v>
      </c>
      <c r="N264" s="159">
        <f t="shared" si="53"/>
        <v>0</v>
      </c>
      <c r="O264" s="276"/>
      <c r="P264" s="276"/>
      <c r="Q264" s="276"/>
      <c r="R264" s="191">
        <f t="shared" si="54"/>
        <v>0</v>
      </c>
      <c r="S264" s="159">
        <f t="shared" si="55"/>
        <v>0</v>
      </c>
      <c r="T264" s="276"/>
      <c r="U264" s="276"/>
      <c r="V264" s="276"/>
      <c r="W264" s="191">
        <f t="shared" si="56"/>
        <v>0</v>
      </c>
      <c r="X264" s="159">
        <f t="shared" si="57"/>
        <v>0</v>
      </c>
      <c r="Y264" s="159">
        <f t="shared" si="58"/>
        <v>0</v>
      </c>
      <c r="Z264" s="206">
        <v>6900.4</v>
      </c>
      <c r="AA264" s="400">
        <f t="shared" si="59"/>
        <v>0</v>
      </c>
    </row>
    <row r="265" spans="1:27" ht="27.75" customHeight="1" x14ac:dyDescent="0.2">
      <c r="A265" s="238">
        <v>219</v>
      </c>
      <c r="B265" s="239" t="s">
        <v>334</v>
      </c>
      <c r="C265" s="91" t="s">
        <v>592</v>
      </c>
      <c r="D265" s="92" t="s">
        <v>505</v>
      </c>
      <c r="E265" s="275"/>
      <c r="F265" s="276"/>
      <c r="G265" s="276"/>
      <c r="H265" s="158">
        <f t="shared" si="50"/>
        <v>0</v>
      </c>
      <c r="I265" s="159">
        <f t="shared" si="51"/>
        <v>0</v>
      </c>
      <c r="J265" s="276"/>
      <c r="K265" s="276"/>
      <c r="L265" s="276"/>
      <c r="M265" s="191">
        <f t="shared" si="52"/>
        <v>0</v>
      </c>
      <c r="N265" s="159">
        <f t="shared" si="53"/>
        <v>0</v>
      </c>
      <c r="O265" s="276"/>
      <c r="P265" s="276"/>
      <c r="Q265" s="276"/>
      <c r="R265" s="191">
        <f t="shared" si="54"/>
        <v>0</v>
      </c>
      <c r="S265" s="159">
        <f t="shared" si="55"/>
        <v>0</v>
      </c>
      <c r="T265" s="276"/>
      <c r="U265" s="276"/>
      <c r="V265" s="276"/>
      <c r="W265" s="191">
        <f t="shared" si="56"/>
        <v>0</v>
      </c>
      <c r="X265" s="159">
        <f t="shared" si="57"/>
        <v>0</v>
      </c>
      <c r="Y265" s="159">
        <f t="shared" si="58"/>
        <v>0</v>
      </c>
      <c r="Z265" s="206">
        <v>10193.040000000001</v>
      </c>
      <c r="AA265" s="400">
        <f t="shared" si="59"/>
        <v>0</v>
      </c>
    </row>
    <row r="266" spans="1:27" ht="27.75" customHeight="1" x14ac:dyDescent="0.2">
      <c r="A266" s="238">
        <v>220</v>
      </c>
      <c r="B266" s="239" t="s">
        <v>335</v>
      </c>
      <c r="C266" s="91" t="s">
        <v>593</v>
      </c>
      <c r="D266" s="92" t="s">
        <v>505</v>
      </c>
      <c r="E266" s="275"/>
      <c r="F266" s="276"/>
      <c r="G266" s="276"/>
      <c r="H266" s="158">
        <f t="shared" si="50"/>
        <v>0</v>
      </c>
      <c r="I266" s="159">
        <f t="shared" si="51"/>
        <v>0</v>
      </c>
      <c r="J266" s="276"/>
      <c r="K266" s="276"/>
      <c r="L266" s="276"/>
      <c r="M266" s="191">
        <f t="shared" si="52"/>
        <v>0</v>
      </c>
      <c r="N266" s="159">
        <f t="shared" si="53"/>
        <v>0</v>
      </c>
      <c r="O266" s="276"/>
      <c r="P266" s="276"/>
      <c r="Q266" s="276"/>
      <c r="R266" s="191">
        <f t="shared" si="54"/>
        <v>0</v>
      </c>
      <c r="S266" s="159">
        <f t="shared" si="55"/>
        <v>0</v>
      </c>
      <c r="T266" s="276"/>
      <c r="U266" s="276"/>
      <c r="V266" s="276"/>
      <c r="W266" s="191">
        <f t="shared" si="56"/>
        <v>0</v>
      </c>
      <c r="X266" s="159">
        <f t="shared" si="57"/>
        <v>0</v>
      </c>
      <c r="Y266" s="159">
        <f t="shared" si="58"/>
        <v>0</v>
      </c>
      <c r="Z266" s="206">
        <v>10193.040000000001</v>
      </c>
      <c r="AA266" s="400">
        <f t="shared" si="59"/>
        <v>0</v>
      </c>
    </row>
    <row r="267" spans="1:27" ht="27.75" customHeight="1" x14ac:dyDescent="0.2">
      <c r="A267" s="238">
        <v>221</v>
      </c>
      <c r="B267" s="239" t="s">
        <v>336</v>
      </c>
      <c r="C267" s="91" t="s">
        <v>594</v>
      </c>
      <c r="D267" s="92" t="s">
        <v>505</v>
      </c>
      <c r="E267" s="275"/>
      <c r="F267" s="276"/>
      <c r="G267" s="276"/>
      <c r="H267" s="158">
        <f t="shared" si="50"/>
        <v>0</v>
      </c>
      <c r="I267" s="159">
        <f t="shared" si="51"/>
        <v>0</v>
      </c>
      <c r="J267" s="276"/>
      <c r="K267" s="276"/>
      <c r="L267" s="276"/>
      <c r="M267" s="191">
        <f t="shared" si="52"/>
        <v>0</v>
      </c>
      <c r="N267" s="159">
        <f t="shared" si="53"/>
        <v>0</v>
      </c>
      <c r="O267" s="276"/>
      <c r="P267" s="276"/>
      <c r="Q267" s="276"/>
      <c r="R267" s="191">
        <f t="shared" si="54"/>
        <v>0</v>
      </c>
      <c r="S267" s="159">
        <f t="shared" si="55"/>
        <v>0</v>
      </c>
      <c r="T267" s="276"/>
      <c r="U267" s="276"/>
      <c r="V267" s="276"/>
      <c r="W267" s="191">
        <f t="shared" si="56"/>
        <v>0</v>
      </c>
      <c r="X267" s="159">
        <f t="shared" si="57"/>
        <v>0</v>
      </c>
      <c r="Y267" s="159">
        <f t="shared" si="58"/>
        <v>0</v>
      </c>
      <c r="Z267" s="206">
        <v>10193.040000000001</v>
      </c>
      <c r="AA267" s="400">
        <f t="shared" si="59"/>
        <v>0</v>
      </c>
    </row>
    <row r="268" spans="1:27" ht="27.75" customHeight="1" x14ac:dyDescent="0.2">
      <c r="A268" s="238">
        <v>222</v>
      </c>
      <c r="B268" s="239" t="s">
        <v>337</v>
      </c>
      <c r="C268" s="91" t="s">
        <v>595</v>
      </c>
      <c r="D268" s="92" t="s">
        <v>505</v>
      </c>
      <c r="E268" s="275"/>
      <c r="F268" s="276"/>
      <c r="G268" s="276"/>
      <c r="H268" s="158">
        <f t="shared" si="50"/>
        <v>0</v>
      </c>
      <c r="I268" s="159">
        <f t="shared" si="51"/>
        <v>0</v>
      </c>
      <c r="J268" s="276"/>
      <c r="K268" s="276"/>
      <c r="L268" s="276"/>
      <c r="M268" s="191">
        <f t="shared" si="52"/>
        <v>0</v>
      </c>
      <c r="N268" s="159">
        <f t="shared" si="53"/>
        <v>0</v>
      </c>
      <c r="O268" s="276"/>
      <c r="P268" s="276"/>
      <c r="Q268" s="276"/>
      <c r="R268" s="191">
        <f t="shared" si="54"/>
        <v>0</v>
      </c>
      <c r="S268" s="159">
        <f t="shared" si="55"/>
        <v>0</v>
      </c>
      <c r="T268" s="276"/>
      <c r="U268" s="276"/>
      <c r="V268" s="276"/>
      <c r="W268" s="191">
        <f t="shared" si="56"/>
        <v>0</v>
      </c>
      <c r="X268" s="159">
        <f t="shared" si="57"/>
        <v>0</v>
      </c>
      <c r="Y268" s="159">
        <f t="shared" si="58"/>
        <v>0</v>
      </c>
      <c r="Z268" s="206">
        <v>4201.6000000000004</v>
      </c>
      <c r="AA268" s="400">
        <f t="shared" si="59"/>
        <v>0</v>
      </c>
    </row>
    <row r="269" spans="1:27" ht="27.75" customHeight="1" x14ac:dyDescent="0.2">
      <c r="A269" s="238">
        <v>223</v>
      </c>
      <c r="B269" s="239" t="s">
        <v>338</v>
      </c>
      <c r="C269" s="91" t="s">
        <v>596</v>
      </c>
      <c r="D269" s="92" t="s">
        <v>505</v>
      </c>
      <c r="E269" s="275"/>
      <c r="F269" s="276"/>
      <c r="G269" s="276"/>
      <c r="H269" s="158">
        <f t="shared" si="50"/>
        <v>0</v>
      </c>
      <c r="I269" s="159">
        <f t="shared" si="51"/>
        <v>0</v>
      </c>
      <c r="J269" s="276"/>
      <c r="K269" s="276"/>
      <c r="L269" s="276"/>
      <c r="M269" s="191">
        <f t="shared" si="52"/>
        <v>0</v>
      </c>
      <c r="N269" s="159">
        <f t="shared" si="53"/>
        <v>0</v>
      </c>
      <c r="O269" s="276"/>
      <c r="P269" s="276"/>
      <c r="Q269" s="276"/>
      <c r="R269" s="191">
        <f t="shared" si="54"/>
        <v>0</v>
      </c>
      <c r="S269" s="159">
        <f t="shared" si="55"/>
        <v>0</v>
      </c>
      <c r="T269" s="276"/>
      <c r="U269" s="276"/>
      <c r="V269" s="276"/>
      <c r="W269" s="191">
        <f t="shared" si="56"/>
        <v>0</v>
      </c>
      <c r="X269" s="159">
        <f t="shared" si="57"/>
        <v>0</v>
      </c>
      <c r="Y269" s="159">
        <f t="shared" si="58"/>
        <v>0</v>
      </c>
      <c r="Z269" s="206">
        <v>6011.2</v>
      </c>
      <c r="AA269" s="400">
        <f t="shared" si="59"/>
        <v>0</v>
      </c>
    </row>
    <row r="270" spans="1:27" ht="27.75" customHeight="1" x14ac:dyDescent="0.2">
      <c r="A270" s="238">
        <v>224</v>
      </c>
      <c r="B270" s="239" t="s">
        <v>339</v>
      </c>
      <c r="C270" s="91" t="s">
        <v>597</v>
      </c>
      <c r="D270" s="92" t="s">
        <v>505</v>
      </c>
      <c r="E270" s="275"/>
      <c r="F270" s="276"/>
      <c r="G270" s="276"/>
      <c r="H270" s="158">
        <f t="shared" si="50"/>
        <v>0</v>
      </c>
      <c r="I270" s="159">
        <f t="shared" si="51"/>
        <v>0</v>
      </c>
      <c r="J270" s="276"/>
      <c r="K270" s="276"/>
      <c r="L270" s="276"/>
      <c r="M270" s="191">
        <f t="shared" si="52"/>
        <v>0</v>
      </c>
      <c r="N270" s="159">
        <f t="shared" si="53"/>
        <v>0</v>
      </c>
      <c r="O270" s="276"/>
      <c r="P270" s="276"/>
      <c r="Q270" s="276"/>
      <c r="R270" s="191">
        <f t="shared" si="54"/>
        <v>0</v>
      </c>
      <c r="S270" s="159">
        <f t="shared" si="55"/>
        <v>0</v>
      </c>
      <c r="T270" s="276"/>
      <c r="U270" s="276"/>
      <c r="V270" s="276"/>
      <c r="W270" s="191">
        <f t="shared" si="56"/>
        <v>0</v>
      </c>
      <c r="X270" s="159">
        <f t="shared" si="57"/>
        <v>0</v>
      </c>
      <c r="Y270" s="159">
        <f t="shared" si="58"/>
        <v>0</v>
      </c>
      <c r="Z270" s="206">
        <v>6011.2</v>
      </c>
      <c r="AA270" s="400">
        <f t="shared" si="59"/>
        <v>0</v>
      </c>
    </row>
    <row r="271" spans="1:27" ht="27.75" customHeight="1" x14ac:dyDescent="0.2">
      <c r="A271" s="238">
        <v>225</v>
      </c>
      <c r="B271" s="239" t="s">
        <v>340</v>
      </c>
      <c r="C271" s="91" t="s">
        <v>598</v>
      </c>
      <c r="D271" s="97" t="s">
        <v>505</v>
      </c>
      <c r="E271" s="275"/>
      <c r="F271" s="276"/>
      <c r="G271" s="276"/>
      <c r="H271" s="158">
        <f t="shared" si="50"/>
        <v>0</v>
      </c>
      <c r="I271" s="159">
        <f t="shared" si="51"/>
        <v>0</v>
      </c>
      <c r="J271" s="276"/>
      <c r="K271" s="276"/>
      <c r="L271" s="276"/>
      <c r="M271" s="191">
        <f t="shared" si="52"/>
        <v>0</v>
      </c>
      <c r="N271" s="159">
        <f t="shared" si="53"/>
        <v>0</v>
      </c>
      <c r="O271" s="276"/>
      <c r="P271" s="276"/>
      <c r="Q271" s="276"/>
      <c r="R271" s="191">
        <f t="shared" si="54"/>
        <v>0</v>
      </c>
      <c r="S271" s="159">
        <f t="shared" si="55"/>
        <v>0</v>
      </c>
      <c r="T271" s="276"/>
      <c r="U271" s="276"/>
      <c r="V271" s="276"/>
      <c r="W271" s="191">
        <f t="shared" si="56"/>
        <v>0</v>
      </c>
      <c r="X271" s="159">
        <f t="shared" si="57"/>
        <v>0</v>
      </c>
      <c r="Y271" s="159">
        <f t="shared" si="58"/>
        <v>0</v>
      </c>
      <c r="Z271" s="206">
        <v>6011.2</v>
      </c>
      <c r="AA271" s="400">
        <f t="shared" si="59"/>
        <v>0</v>
      </c>
    </row>
    <row r="272" spans="1:27" ht="27.75" customHeight="1" x14ac:dyDescent="0.2">
      <c r="A272" s="238">
        <v>226</v>
      </c>
      <c r="B272" s="239" t="s">
        <v>342</v>
      </c>
      <c r="C272" s="91" t="s">
        <v>599</v>
      </c>
      <c r="D272" s="92" t="s">
        <v>505</v>
      </c>
      <c r="E272" s="275"/>
      <c r="F272" s="276"/>
      <c r="G272" s="276"/>
      <c r="H272" s="158">
        <f t="shared" si="50"/>
        <v>0</v>
      </c>
      <c r="I272" s="159">
        <f t="shared" si="51"/>
        <v>0</v>
      </c>
      <c r="J272" s="276"/>
      <c r="K272" s="276"/>
      <c r="L272" s="276"/>
      <c r="M272" s="191">
        <f t="shared" si="52"/>
        <v>0</v>
      </c>
      <c r="N272" s="159">
        <f t="shared" si="53"/>
        <v>0</v>
      </c>
      <c r="O272" s="276"/>
      <c r="P272" s="276"/>
      <c r="Q272" s="276"/>
      <c r="R272" s="191">
        <f t="shared" si="54"/>
        <v>0</v>
      </c>
      <c r="S272" s="159">
        <f t="shared" si="55"/>
        <v>0</v>
      </c>
      <c r="T272" s="276"/>
      <c r="U272" s="276"/>
      <c r="V272" s="276"/>
      <c r="W272" s="191">
        <f t="shared" si="56"/>
        <v>0</v>
      </c>
      <c r="X272" s="159">
        <f t="shared" si="57"/>
        <v>0</v>
      </c>
      <c r="Y272" s="159">
        <f t="shared" si="58"/>
        <v>0</v>
      </c>
      <c r="Z272" s="206">
        <v>4466.8</v>
      </c>
      <c r="AA272" s="400">
        <f t="shared" si="59"/>
        <v>0</v>
      </c>
    </row>
    <row r="273" spans="1:27" ht="27.75" customHeight="1" x14ac:dyDescent="0.2">
      <c r="A273" s="238">
        <v>227</v>
      </c>
      <c r="B273" s="239" t="s">
        <v>343</v>
      </c>
      <c r="C273" s="91" t="s">
        <v>600</v>
      </c>
      <c r="D273" s="92" t="s">
        <v>505</v>
      </c>
      <c r="E273" s="275"/>
      <c r="F273" s="276"/>
      <c r="G273" s="276"/>
      <c r="H273" s="158">
        <f t="shared" si="50"/>
        <v>0</v>
      </c>
      <c r="I273" s="159">
        <f t="shared" si="51"/>
        <v>0</v>
      </c>
      <c r="J273" s="276"/>
      <c r="K273" s="276"/>
      <c r="L273" s="276"/>
      <c r="M273" s="191">
        <f t="shared" si="52"/>
        <v>0</v>
      </c>
      <c r="N273" s="159">
        <f t="shared" si="53"/>
        <v>0</v>
      </c>
      <c r="O273" s="276"/>
      <c r="P273" s="276"/>
      <c r="Q273" s="276"/>
      <c r="R273" s="191">
        <f t="shared" si="54"/>
        <v>0</v>
      </c>
      <c r="S273" s="159">
        <f t="shared" si="55"/>
        <v>0</v>
      </c>
      <c r="T273" s="276"/>
      <c r="U273" s="276"/>
      <c r="V273" s="276"/>
      <c r="W273" s="191">
        <f t="shared" si="56"/>
        <v>0</v>
      </c>
      <c r="X273" s="159">
        <f t="shared" si="57"/>
        <v>0</v>
      </c>
      <c r="Y273" s="159">
        <f t="shared" si="58"/>
        <v>0</v>
      </c>
      <c r="Z273" s="206">
        <v>7213.44</v>
      </c>
      <c r="AA273" s="400">
        <f t="shared" si="59"/>
        <v>0</v>
      </c>
    </row>
    <row r="274" spans="1:27" ht="27.75" customHeight="1" x14ac:dyDescent="0.2">
      <c r="A274" s="238">
        <v>228</v>
      </c>
      <c r="B274" s="239" t="s">
        <v>371</v>
      </c>
      <c r="C274" s="91" t="s">
        <v>601</v>
      </c>
      <c r="D274" s="92" t="s">
        <v>505</v>
      </c>
      <c r="E274" s="275"/>
      <c r="F274" s="276"/>
      <c r="G274" s="276"/>
      <c r="H274" s="158">
        <f t="shared" si="50"/>
        <v>0</v>
      </c>
      <c r="I274" s="159">
        <f t="shared" si="51"/>
        <v>0</v>
      </c>
      <c r="J274" s="276"/>
      <c r="K274" s="276"/>
      <c r="L274" s="276"/>
      <c r="M274" s="191">
        <f t="shared" si="52"/>
        <v>0</v>
      </c>
      <c r="N274" s="159">
        <f t="shared" si="53"/>
        <v>0</v>
      </c>
      <c r="O274" s="276"/>
      <c r="P274" s="276"/>
      <c r="Q274" s="276"/>
      <c r="R274" s="191">
        <f t="shared" si="54"/>
        <v>0</v>
      </c>
      <c r="S274" s="159">
        <f t="shared" si="55"/>
        <v>0</v>
      </c>
      <c r="T274" s="276"/>
      <c r="U274" s="276"/>
      <c r="V274" s="276"/>
      <c r="W274" s="191">
        <f t="shared" si="56"/>
        <v>0</v>
      </c>
      <c r="X274" s="159">
        <f t="shared" si="57"/>
        <v>0</v>
      </c>
      <c r="Y274" s="159">
        <f t="shared" si="58"/>
        <v>0</v>
      </c>
      <c r="Z274" s="206">
        <v>3044.28</v>
      </c>
      <c r="AA274" s="400">
        <f t="shared" si="59"/>
        <v>0</v>
      </c>
    </row>
    <row r="275" spans="1:27" ht="27.75" customHeight="1" x14ac:dyDescent="0.2">
      <c r="A275" s="238">
        <v>229</v>
      </c>
      <c r="B275" s="239" t="s">
        <v>372</v>
      </c>
      <c r="C275" s="91" t="s">
        <v>602</v>
      </c>
      <c r="D275" s="92" t="s">
        <v>505</v>
      </c>
      <c r="E275" s="275"/>
      <c r="F275" s="276"/>
      <c r="G275" s="276"/>
      <c r="H275" s="158">
        <f t="shared" si="50"/>
        <v>0</v>
      </c>
      <c r="I275" s="159">
        <f t="shared" si="51"/>
        <v>0</v>
      </c>
      <c r="J275" s="276"/>
      <c r="K275" s="276"/>
      <c r="L275" s="276"/>
      <c r="M275" s="191">
        <f t="shared" si="52"/>
        <v>0</v>
      </c>
      <c r="N275" s="159">
        <f t="shared" si="53"/>
        <v>0</v>
      </c>
      <c r="O275" s="276"/>
      <c r="P275" s="276"/>
      <c r="Q275" s="276"/>
      <c r="R275" s="191">
        <f t="shared" si="54"/>
        <v>0</v>
      </c>
      <c r="S275" s="159">
        <f t="shared" si="55"/>
        <v>0</v>
      </c>
      <c r="T275" s="276"/>
      <c r="U275" s="276"/>
      <c r="V275" s="276"/>
      <c r="W275" s="191">
        <f t="shared" si="56"/>
        <v>0</v>
      </c>
      <c r="X275" s="159">
        <f t="shared" si="57"/>
        <v>0</v>
      </c>
      <c r="Y275" s="159">
        <f t="shared" si="58"/>
        <v>0</v>
      </c>
      <c r="Z275" s="206">
        <v>5787.6</v>
      </c>
      <c r="AA275" s="400">
        <f t="shared" si="59"/>
        <v>0</v>
      </c>
    </row>
    <row r="276" spans="1:27" ht="27.75" customHeight="1" x14ac:dyDescent="0.2">
      <c r="A276" s="238">
        <v>230</v>
      </c>
      <c r="B276" s="239" t="s">
        <v>373</v>
      </c>
      <c r="C276" s="91" t="s">
        <v>603</v>
      </c>
      <c r="D276" s="92" t="s">
        <v>505</v>
      </c>
      <c r="E276" s="275"/>
      <c r="F276" s="276"/>
      <c r="G276" s="276"/>
      <c r="H276" s="158">
        <f t="shared" si="50"/>
        <v>0</v>
      </c>
      <c r="I276" s="159">
        <f t="shared" si="51"/>
        <v>0</v>
      </c>
      <c r="J276" s="276"/>
      <c r="K276" s="276"/>
      <c r="L276" s="276"/>
      <c r="M276" s="191">
        <f t="shared" si="52"/>
        <v>0</v>
      </c>
      <c r="N276" s="159">
        <f t="shared" si="53"/>
        <v>0</v>
      </c>
      <c r="O276" s="276"/>
      <c r="P276" s="276"/>
      <c r="Q276" s="276"/>
      <c r="R276" s="191">
        <f t="shared" si="54"/>
        <v>0</v>
      </c>
      <c r="S276" s="159">
        <f t="shared" si="55"/>
        <v>0</v>
      </c>
      <c r="T276" s="276"/>
      <c r="U276" s="276"/>
      <c r="V276" s="276"/>
      <c r="W276" s="191">
        <f t="shared" si="56"/>
        <v>0</v>
      </c>
      <c r="X276" s="159">
        <f t="shared" si="57"/>
        <v>0</v>
      </c>
      <c r="Y276" s="159">
        <f t="shared" si="58"/>
        <v>0</v>
      </c>
      <c r="Z276" s="206">
        <v>0</v>
      </c>
      <c r="AA276" s="400">
        <f t="shared" si="59"/>
        <v>0</v>
      </c>
    </row>
    <row r="277" spans="1:27" ht="27.75" customHeight="1" x14ac:dyDescent="0.2">
      <c r="A277" s="238">
        <v>231</v>
      </c>
      <c r="B277" s="239" t="s">
        <v>374</v>
      </c>
      <c r="C277" s="91" t="s">
        <v>604</v>
      </c>
      <c r="D277" s="92" t="s">
        <v>505</v>
      </c>
      <c r="E277" s="275"/>
      <c r="F277" s="276"/>
      <c r="G277" s="276"/>
      <c r="H277" s="158">
        <f t="shared" si="50"/>
        <v>0</v>
      </c>
      <c r="I277" s="159">
        <f t="shared" si="51"/>
        <v>0</v>
      </c>
      <c r="J277" s="276"/>
      <c r="K277" s="276"/>
      <c r="L277" s="276"/>
      <c r="M277" s="191">
        <f t="shared" si="52"/>
        <v>0</v>
      </c>
      <c r="N277" s="159">
        <f t="shared" si="53"/>
        <v>0</v>
      </c>
      <c r="O277" s="276"/>
      <c r="P277" s="276"/>
      <c r="Q277" s="276"/>
      <c r="R277" s="191">
        <f t="shared" si="54"/>
        <v>0</v>
      </c>
      <c r="S277" s="159">
        <f t="shared" si="55"/>
        <v>0</v>
      </c>
      <c r="T277" s="276"/>
      <c r="U277" s="276"/>
      <c r="V277" s="276"/>
      <c r="W277" s="191">
        <f t="shared" si="56"/>
        <v>0</v>
      </c>
      <c r="X277" s="159">
        <f t="shared" si="57"/>
        <v>0</v>
      </c>
      <c r="Y277" s="159">
        <f t="shared" si="58"/>
        <v>0</v>
      </c>
      <c r="Z277" s="206">
        <v>5200</v>
      </c>
      <c r="AA277" s="400">
        <f t="shared" si="59"/>
        <v>0</v>
      </c>
    </row>
    <row r="278" spans="1:27" ht="27.75" customHeight="1" x14ac:dyDescent="0.2">
      <c r="A278" s="238">
        <v>232</v>
      </c>
      <c r="B278" s="239" t="s">
        <v>346</v>
      </c>
      <c r="C278" s="91" t="s">
        <v>605</v>
      </c>
      <c r="D278" s="92" t="s">
        <v>505</v>
      </c>
      <c r="E278" s="275"/>
      <c r="F278" s="276"/>
      <c r="G278" s="276"/>
      <c r="H278" s="158">
        <f t="shared" si="50"/>
        <v>0</v>
      </c>
      <c r="I278" s="159">
        <f t="shared" si="51"/>
        <v>0</v>
      </c>
      <c r="J278" s="276"/>
      <c r="K278" s="276"/>
      <c r="L278" s="276"/>
      <c r="M278" s="191">
        <f t="shared" si="52"/>
        <v>0</v>
      </c>
      <c r="N278" s="159">
        <f t="shared" si="53"/>
        <v>0</v>
      </c>
      <c r="O278" s="276"/>
      <c r="P278" s="276"/>
      <c r="Q278" s="276"/>
      <c r="R278" s="191">
        <f t="shared" si="54"/>
        <v>0</v>
      </c>
      <c r="S278" s="159">
        <f t="shared" si="55"/>
        <v>0</v>
      </c>
      <c r="T278" s="276"/>
      <c r="U278" s="276"/>
      <c r="V278" s="276"/>
      <c r="W278" s="191">
        <f t="shared" si="56"/>
        <v>0</v>
      </c>
      <c r="X278" s="159">
        <f t="shared" si="57"/>
        <v>0</v>
      </c>
      <c r="Y278" s="159">
        <f t="shared" si="58"/>
        <v>0</v>
      </c>
      <c r="Z278" s="206">
        <v>7112.56</v>
      </c>
      <c r="AA278" s="400">
        <f t="shared" si="59"/>
        <v>0</v>
      </c>
    </row>
    <row r="279" spans="1:27" ht="27.75" customHeight="1" x14ac:dyDescent="0.2">
      <c r="A279" s="238">
        <v>233</v>
      </c>
      <c r="B279" s="239" t="s">
        <v>375</v>
      </c>
      <c r="C279" s="91" t="s">
        <v>606</v>
      </c>
      <c r="D279" s="92" t="s">
        <v>505</v>
      </c>
      <c r="E279" s="275"/>
      <c r="F279" s="276"/>
      <c r="G279" s="276"/>
      <c r="H279" s="158">
        <f t="shared" si="50"/>
        <v>0</v>
      </c>
      <c r="I279" s="159">
        <f t="shared" si="51"/>
        <v>0</v>
      </c>
      <c r="J279" s="276"/>
      <c r="K279" s="276"/>
      <c r="L279" s="276"/>
      <c r="M279" s="191">
        <f t="shared" si="52"/>
        <v>0</v>
      </c>
      <c r="N279" s="159">
        <f t="shared" si="53"/>
        <v>0</v>
      </c>
      <c r="O279" s="276"/>
      <c r="P279" s="276"/>
      <c r="Q279" s="276"/>
      <c r="R279" s="191">
        <f t="shared" si="54"/>
        <v>0</v>
      </c>
      <c r="S279" s="159">
        <f t="shared" si="55"/>
        <v>0</v>
      </c>
      <c r="T279" s="276"/>
      <c r="U279" s="276"/>
      <c r="V279" s="276"/>
      <c r="W279" s="191">
        <f t="shared" si="56"/>
        <v>0</v>
      </c>
      <c r="X279" s="159">
        <f t="shared" si="57"/>
        <v>0</v>
      </c>
      <c r="Y279" s="159">
        <f t="shared" si="58"/>
        <v>0</v>
      </c>
      <c r="Z279" s="206">
        <v>8606</v>
      </c>
      <c r="AA279" s="400">
        <f t="shared" si="59"/>
        <v>0</v>
      </c>
    </row>
    <row r="280" spans="1:27" ht="27.75" customHeight="1" x14ac:dyDescent="0.2">
      <c r="A280" s="238">
        <v>234</v>
      </c>
      <c r="B280" s="239" t="s">
        <v>376</v>
      </c>
      <c r="C280" s="91" t="s">
        <v>607</v>
      </c>
      <c r="D280" s="92" t="s">
        <v>505</v>
      </c>
      <c r="E280" s="275"/>
      <c r="F280" s="276"/>
      <c r="G280" s="276"/>
      <c r="H280" s="158">
        <f t="shared" si="50"/>
        <v>0</v>
      </c>
      <c r="I280" s="159">
        <f t="shared" si="51"/>
        <v>0</v>
      </c>
      <c r="J280" s="276"/>
      <c r="K280" s="276"/>
      <c r="L280" s="276"/>
      <c r="M280" s="191">
        <f t="shared" si="52"/>
        <v>0</v>
      </c>
      <c r="N280" s="159">
        <f t="shared" si="53"/>
        <v>0</v>
      </c>
      <c r="O280" s="276"/>
      <c r="P280" s="276"/>
      <c r="Q280" s="276"/>
      <c r="R280" s="191">
        <f t="shared" si="54"/>
        <v>0</v>
      </c>
      <c r="S280" s="159">
        <f t="shared" si="55"/>
        <v>0</v>
      </c>
      <c r="T280" s="276"/>
      <c r="U280" s="276"/>
      <c r="V280" s="276"/>
      <c r="W280" s="191">
        <f t="shared" si="56"/>
        <v>0</v>
      </c>
      <c r="X280" s="159">
        <f t="shared" si="57"/>
        <v>0</v>
      </c>
      <c r="Y280" s="159">
        <f t="shared" si="58"/>
        <v>0</v>
      </c>
      <c r="Z280" s="206">
        <v>3241.7</v>
      </c>
      <c r="AA280" s="400">
        <f t="shared" si="59"/>
        <v>0</v>
      </c>
    </row>
    <row r="281" spans="1:27" ht="27.75" customHeight="1" x14ac:dyDescent="0.2">
      <c r="A281" s="238">
        <v>235</v>
      </c>
      <c r="B281" s="239" t="s">
        <v>377</v>
      </c>
      <c r="C281" s="91" t="s">
        <v>608</v>
      </c>
      <c r="D281" s="92" t="s">
        <v>505</v>
      </c>
      <c r="E281" s="275"/>
      <c r="F281" s="276"/>
      <c r="G281" s="276"/>
      <c r="H281" s="158">
        <f t="shared" si="50"/>
        <v>0</v>
      </c>
      <c r="I281" s="159">
        <f t="shared" si="51"/>
        <v>0</v>
      </c>
      <c r="J281" s="276"/>
      <c r="K281" s="276"/>
      <c r="L281" s="276"/>
      <c r="M281" s="191">
        <f t="shared" si="52"/>
        <v>0</v>
      </c>
      <c r="N281" s="159">
        <f t="shared" si="53"/>
        <v>0</v>
      </c>
      <c r="O281" s="276"/>
      <c r="P281" s="276"/>
      <c r="Q281" s="276"/>
      <c r="R281" s="191">
        <f t="shared" si="54"/>
        <v>0</v>
      </c>
      <c r="S281" s="159">
        <f t="shared" si="55"/>
        <v>0</v>
      </c>
      <c r="T281" s="276"/>
      <c r="U281" s="276"/>
      <c r="V281" s="276"/>
      <c r="W281" s="191">
        <f t="shared" si="56"/>
        <v>0</v>
      </c>
      <c r="X281" s="159">
        <f t="shared" si="57"/>
        <v>0</v>
      </c>
      <c r="Y281" s="159">
        <f t="shared" si="58"/>
        <v>0</v>
      </c>
      <c r="Z281" s="206">
        <v>4056</v>
      </c>
      <c r="AA281" s="400">
        <f t="shared" si="59"/>
        <v>0</v>
      </c>
    </row>
    <row r="282" spans="1:27" ht="27.75" customHeight="1" x14ac:dyDescent="0.2">
      <c r="A282" s="238">
        <v>236</v>
      </c>
      <c r="B282" s="239" t="s">
        <v>378</v>
      </c>
      <c r="C282" s="91" t="s">
        <v>609</v>
      </c>
      <c r="D282" s="92" t="s">
        <v>505</v>
      </c>
      <c r="E282" s="275"/>
      <c r="F282" s="276"/>
      <c r="G282" s="276"/>
      <c r="H282" s="158">
        <f t="shared" si="50"/>
        <v>0</v>
      </c>
      <c r="I282" s="159">
        <f t="shared" si="51"/>
        <v>0</v>
      </c>
      <c r="J282" s="276"/>
      <c r="K282" s="276"/>
      <c r="L282" s="276"/>
      <c r="M282" s="191">
        <f t="shared" si="52"/>
        <v>0</v>
      </c>
      <c r="N282" s="159">
        <f t="shared" si="53"/>
        <v>0</v>
      </c>
      <c r="O282" s="276"/>
      <c r="P282" s="276"/>
      <c r="Q282" s="276"/>
      <c r="R282" s="191">
        <f t="shared" si="54"/>
        <v>0</v>
      </c>
      <c r="S282" s="159">
        <f t="shared" si="55"/>
        <v>0</v>
      </c>
      <c r="T282" s="276"/>
      <c r="U282" s="276"/>
      <c r="V282" s="276"/>
      <c r="W282" s="191">
        <f t="shared" si="56"/>
        <v>0</v>
      </c>
      <c r="X282" s="159">
        <f t="shared" si="57"/>
        <v>0</v>
      </c>
      <c r="Y282" s="159">
        <f t="shared" si="58"/>
        <v>0</v>
      </c>
      <c r="Z282" s="206">
        <v>10051</v>
      </c>
      <c r="AA282" s="400">
        <f t="shared" si="59"/>
        <v>0</v>
      </c>
    </row>
    <row r="283" spans="1:27" ht="27.75" customHeight="1" x14ac:dyDescent="0.2">
      <c r="A283" s="238">
        <v>237</v>
      </c>
      <c r="B283" s="239" t="s">
        <v>379</v>
      </c>
      <c r="C283" s="91" t="s">
        <v>610</v>
      </c>
      <c r="D283" s="92" t="s">
        <v>505</v>
      </c>
      <c r="E283" s="275"/>
      <c r="F283" s="276"/>
      <c r="G283" s="276"/>
      <c r="H283" s="158">
        <f t="shared" si="50"/>
        <v>0</v>
      </c>
      <c r="I283" s="159">
        <f t="shared" si="51"/>
        <v>0</v>
      </c>
      <c r="J283" s="276"/>
      <c r="K283" s="276"/>
      <c r="L283" s="276"/>
      <c r="M283" s="191">
        <f t="shared" si="52"/>
        <v>0</v>
      </c>
      <c r="N283" s="159">
        <f t="shared" si="53"/>
        <v>0</v>
      </c>
      <c r="O283" s="276"/>
      <c r="P283" s="276"/>
      <c r="Q283" s="276"/>
      <c r="R283" s="191">
        <f t="shared" si="54"/>
        <v>0</v>
      </c>
      <c r="S283" s="159">
        <f t="shared" si="55"/>
        <v>0</v>
      </c>
      <c r="T283" s="276"/>
      <c r="U283" s="276"/>
      <c r="V283" s="276"/>
      <c r="W283" s="191">
        <f t="shared" si="56"/>
        <v>0</v>
      </c>
      <c r="X283" s="159">
        <f t="shared" si="57"/>
        <v>0</v>
      </c>
      <c r="Y283" s="159">
        <f t="shared" si="58"/>
        <v>0</v>
      </c>
      <c r="Z283" s="206">
        <v>0</v>
      </c>
      <c r="AA283" s="400">
        <f t="shared" si="59"/>
        <v>0</v>
      </c>
    </row>
    <row r="284" spans="1:27" ht="27.75" customHeight="1" x14ac:dyDescent="0.2">
      <c r="A284" s="238">
        <v>238</v>
      </c>
      <c r="B284" s="239" t="s">
        <v>380</v>
      </c>
      <c r="C284" s="91" t="s">
        <v>611</v>
      </c>
      <c r="D284" s="92" t="s">
        <v>505</v>
      </c>
      <c r="E284" s="275"/>
      <c r="F284" s="276"/>
      <c r="G284" s="276"/>
      <c r="H284" s="158">
        <f t="shared" si="50"/>
        <v>0</v>
      </c>
      <c r="I284" s="159">
        <f t="shared" si="51"/>
        <v>0</v>
      </c>
      <c r="J284" s="276"/>
      <c r="K284" s="276"/>
      <c r="L284" s="276"/>
      <c r="M284" s="191">
        <f t="shared" si="52"/>
        <v>0</v>
      </c>
      <c r="N284" s="159">
        <f t="shared" si="53"/>
        <v>0</v>
      </c>
      <c r="O284" s="276"/>
      <c r="P284" s="276"/>
      <c r="Q284" s="276"/>
      <c r="R284" s="191">
        <f t="shared" si="54"/>
        <v>0</v>
      </c>
      <c r="S284" s="159">
        <f t="shared" si="55"/>
        <v>0</v>
      </c>
      <c r="T284" s="276"/>
      <c r="U284" s="276"/>
      <c r="V284" s="276"/>
      <c r="W284" s="191">
        <f t="shared" si="56"/>
        <v>0</v>
      </c>
      <c r="X284" s="159">
        <f t="shared" si="57"/>
        <v>0</v>
      </c>
      <c r="Y284" s="159">
        <f t="shared" si="58"/>
        <v>0</v>
      </c>
      <c r="Z284" s="206">
        <v>0</v>
      </c>
      <c r="AA284" s="400">
        <f t="shared" si="59"/>
        <v>0</v>
      </c>
    </row>
    <row r="285" spans="1:27" ht="27.75" customHeight="1" x14ac:dyDescent="0.2">
      <c r="A285" s="238">
        <v>239</v>
      </c>
      <c r="B285" s="239" t="s">
        <v>381</v>
      </c>
      <c r="C285" s="91" t="s">
        <v>612</v>
      </c>
      <c r="D285" s="92" t="s">
        <v>505</v>
      </c>
      <c r="E285" s="275"/>
      <c r="F285" s="276"/>
      <c r="G285" s="276"/>
      <c r="H285" s="158">
        <f t="shared" si="50"/>
        <v>0</v>
      </c>
      <c r="I285" s="159">
        <f t="shared" si="51"/>
        <v>0</v>
      </c>
      <c r="J285" s="276"/>
      <c r="K285" s="276"/>
      <c r="L285" s="276"/>
      <c r="M285" s="191">
        <f t="shared" si="52"/>
        <v>0</v>
      </c>
      <c r="N285" s="159">
        <f t="shared" si="53"/>
        <v>0</v>
      </c>
      <c r="O285" s="276"/>
      <c r="P285" s="276"/>
      <c r="Q285" s="276"/>
      <c r="R285" s="191">
        <f t="shared" si="54"/>
        <v>0</v>
      </c>
      <c r="S285" s="159">
        <f t="shared" si="55"/>
        <v>0</v>
      </c>
      <c r="T285" s="276"/>
      <c r="U285" s="276"/>
      <c r="V285" s="276"/>
      <c r="W285" s="191">
        <f t="shared" si="56"/>
        <v>0</v>
      </c>
      <c r="X285" s="159">
        <f t="shared" si="57"/>
        <v>0</v>
      </c>
      <c r="Y285" s="159">
        <f t="shared" si="58"/>
        <v>0</v>
      </c>
      <c r="Z285" s="206">
        <v>0</v>
      </c>
      <c r="AA285" s="400">
        <f t="shared" si="59"/>
        <v>0</v>
      </c>
    </row>
    <row r="286" spans="1:27" ht="27.75" customHeight="1" x14ac:dyDescent="0.2">
      <c r="A286" s="238">
        <v>240</v>
      </c>
      <c r="B286" s="239" t="s">
        <v>382</v>
      </c>
      <c r="C286" s="91" t="s">
        <v>613</v>
      </c>
      <c r="D286" s="92" t="s">
        <v>505</v>
      </c>
      <c r="E286" s="275"/>
      <c r="F286" s="276"/>
      <c r="G286" s="276"/>
      <c r="H286" s="158">
        <f t="shared" si="50"/>
        <v>0</v>
      </c>
      <c r="I286" s="159">
        <f t="shared" si="51"/>
        <v>0</v>
      </c>
      <c r="J286" s="276"/>
      <c r="K286" s="276"/>
      <c r="L286" s="276"/>
      <c r="M286" s="191">
        <f t="shared" si="52"/>
        <v>0</v>
      </c>
      <c r="N286" s="159">
        <f t="shared" si="53"/>
        <v>0</v>
      </c>
      <c r="O286" s="276"/>
      <c r="P286" s="276"/>
      <c r="Q286" s="276"/>
      <c r="R286" s="191">
        <f t="shared" si="54"/>
        <v>0</v>
      </c>
      <c r="S286" s="159">
        <f t="shared" si="55"/>
        <v>0</v>
      </c>
      <c r="T286" s="276"/>
      <c r="U286" s="276"/>
      <c r="V286" s="276"/>
      <c r="W286" s="191">
        <f t="shared" si="56"/>
        <v>0</v>
      </c>
      <c r="X286" s="159">
        <f t="shared" si="57"/>
        <v>0</v>
      </c>
      <c r="Y286" s="159">
        <f t="shared" si="58"/>
        <v>0</v>
      </c>
      <c r="Z286" s="206">
        <v>0</v>
      </c>
      <c r="AA286" s="400">
        <f t="shared" si="59"/>
        <v>0</v>
      </c>
    </row>
    <row r="287" spans="1:27" ht="27.75" customHeight="1" x14ac:dyDescent="0.2">
      <c r="A287" s="238">
        <v>241</v>
      </c>
      <c r="B287" s="239" t="s">
        <v>383</v>
      </c>
      <c r="C287" s="91" t="s">
        <v>614</v>
      </c>
      <c r="D287" s="92" t="s">
        <v>505</v>
      </c>
      <c r="E287" s="275"/>
      <c r="F287" s="276"/>
      <c r="G287" s="276"/>
      <c r="H287" s="158">
        <f t="shared" si="50"/>
        <v>0</v>
      </c>
      <c r="I287" s="159">
        <f t="shared" si="51"/>
        <v>0</v>
      </c>
      <c r="J287" s="276"/>
      <c r="K287" s="276"/>
      <c r="L287" s="276"/>
      <c r="M287" s="191">
        <f t="shared" si="52"/>
        <v>0</v>
      </c>
      <c r="N287" s="159">
        <f t="shared" si="53"/>
        <v>0</v>
      </c>
      <c r="O287" s="276"/>
      <c r="P287" s="276"/>
      <c r="Q287" s="276"/>
      <c r="R287" s="191">
        <f t="shared" si="54"/>
        <v>0</v>
      </c>
      <c r="S287" s="159">
        <f t="shared" si="55"/>
        <v>0</v>
      </c>
      <c r="T287" s="276"/>
      <c r="U287" s="276"/>
      <c r="V287" s="276"/>
      <c r="W287" s="191">
        <f t="shared" si="56"/>
        <v>0</v>
      </c>
      <c r="X287" s="159">
        <f t="shared" si="57"/>
        <v>0</v>
      </c>
      <c r="Y287" s="159">
        <f t="shared" si="58"/>
        <v>0</v>
      </c>
      <c r="Z287" s="206">
        <v>13156</v>
      </c>
      <c r="AA287" s="400">
        <f t="shared" si="59"/>
        <v>0</v>
      </c>
    </row>
    <row r="288" spans="1:27" ht="27.75" customHeight="1" x14ac:dyDescent="0.2">
      <c r="A288" s="238">
        <v>242</v>
      </c>
      <c r="B288" s="239" t="s">
        <v>384</v>
      </c>
      <c r="C288" s="91" t="s">
        <v>615</v>
      </c>
      <c r="D288" s="92" t="s">
        <v>505</v>
      </c>
      <c r="E288" s="275"/>
      <c r="F288" s="276"/>
      <c r="G288" s="276"/>
      <c r="H288" s="158">
        <f t="shared" si="50"/>
        <v>0</v>
      </c>
      <c r="I288" s="159">
        <f t="shared" si="51"/>
        <v>0</v>
      </c>
      <c r="J288" s="276"/>
      <c r="K288" s="276"/>
      <c r="L288" s="276"/>
      <c r="M288" s="191">
        <f t="shared" si="52"/>
        <v>0</v>
      </c>
      <c r="N288" s="159">
        <f t="shared" si="53"/>
        <v>0</v>
      </c>
      <c r="O288" s="276"/>
      <c r="P288" s="276"/>
      <c r="Q288" s="276"/>
      <c r="R288" s="191">
        <f t="shared" si="54"/>
        <v>0</v>
      </c>
      <c r="S288" s="159">
        <f t="shared" si="55"/>
        <v>0</v>
      </c>
      <c r="T288" s="276"/>
      <c r="U288" s="276"/>
      <c r="V288" s="276"/>
      <c r="W288" s="191">
        <f t="shared" si="56"/>
        <v>0</v>
      </c>
      <c r="X288" s="159">
        <f t="shared" si="57"/>
        <v>0</v>
      </c>
      <c r="Y288" s="159">
        <f t="shared" si="58"/>
        <v>0</v>
      </c>
      <c r="Z288" s="206">
        <v>2901.6</v>
      </c>
      <c r="AA288" s="400">
        <f t="shared" si="59"/>
        <v>0</v>
      </c>
    </row>
    <row r="289" spans="1:27" ht="27.75" customHeight="1" x14ac:dyDescent="0.2">
      <c r="A289" s="238">
        <v>243</v>
      </c>
      <c r="B289" s="239" t="s">
        <v>385</v>
      </c>
      <c r="C289" s="91" t="s">
        <v>616</v>
      </c>
      <c r="D289" s="92" t="s">
        <v>505</v>
      </c>
      <c r="E289" s="275"/>
      <c r="F289" s="276"/>
      <c r="G289" s="276"/>
      <c r="H289" s="158">
        <f t="shared" si="50"/>
        <v>0</v>
      </c>
      <c r="I289" s="159">
        <f t="shared" si="51"/>
        <v>0</v>
      </c>
      <c r="J289" s="276"/>
      <c r="K289" s="276"/>
      <c r="L289" s="276"/>
      <c r="M289" s="191">
        <f t="shared" si="52"/>
        <v>0</v>
      </c>
      <c r="N289" s="159">
        <f t="shared" si="53"/>
        <v>0</v>
      </c>
      <c r="O289" s="276"/>
      <c r="P289" s="276"/>
      <c r="Q289" s="276"/>
      <c r="R289" s="191">
        <f t="shared" si="54"/>
        <v>0</v>
      </c>
      <c r="S289" s="159">
        <f t="shared" si="55"/>
        <v>0</v>
      </c>
      <c r="T289" s="276"/>
      <c r="U289" s="276"/>
      <c r="V289" s="276"/>
      <c r="W289" s="191">
        <f t="shared" si="56"/>
        <v>0</v>
      </c>
      <c r="X289" s="159">
        <f t="shared" si="57"/>
        <v>0</v>
      </c>
      <c r="Y289" s="159">
        <f t="shared" si="58"/>
        <v>0</v>
      </c>
      <c r="Z289" s="206">
        <v>2953.6</v>
      </c>
      <c r="AA289" s="400">
        <f t="shared" si="59"/>
        <v>0</v>
      </c>
    </row>
    <row r="290" spans="1:27" ht="27.75" customHeight="1" x14ac:dyDescent="0.2">
      <c r="A290" s="238">
        <v>244</v>
      </c>
      <c r="B290" s="239" t="s">
        <v>386</v>
      </c>
      <c r="C290" s="91" t="s">
        <v>617</v>
      </c>
      <c r="D290" s="92" t="s">
        <v>505</v>
      </c>
      <c r="E290" s="275"/>
      <c r="F290" s="276"/>
      <c r="G290" s="276"/>
      <c r="H290" s="158">
        <f t="shared" si="50"/>
        <v>0</v>
      </c>
      <c r="I290" s="159">
        <f t="shared" si="51"/>
        <v>0</v>
      </c>
      <c r="J290" s="276"/>
      <c r="K290" s="276"/>
      <c r="L290" s="276"/>
      <c r="M290" s="191">
        <f t="shared" si="52"/>
        <v>0</v>
      </c>
      <c r="N290" s="159">
        <f t="shared" si="53"/>
        <v>0</v>
      </c>
      <c r="O290" s="276"/>
      <c r="P290" s="276"/>
      <c r="Q290" s="276"/>
      <c r="R290" s="191">
        <f t="shared" si="54"/>
        <v>0</v>
      </c>
      <c r="S290" s="159">
        <f t="shared" si="55"/>
        <v>0</v>
      </c>
      <c r="T290" s="276"/>
      <c r="U290" s="276"/>
      <c r="V290" s="276"/>
      <c r="W290" s="191">
        <f t="shared" si="56"/>
        <v>0</v>
      </c>
      <c r="X290" s="159">
        <f t="shared" si="57"/>
        <v>0</v>
      </c>
      <c r="Y290" s="159">
        <f t="shared" si="58"/>
        <v>0</v>
      </c>
      <c r="Z290" s="206">
        <v>2953.6</v>
      </c>
      <c r="AA290" s="400">
        <f t="shared" si="59"/>
        <v>0</v>
      </c>
    </row>
    <row r="291" spans="1:27" ht="27.75" customHeight="1" x14ac:dyDescent="0.2">
      <c r="A291" s="238">
        <v>245</v>
      </c>
      <c r="B291" s="239" t="s">
        <v>388</v>
      </c>
      <c r="C291" s="91" t="s">
        <v>618</v>
      </c>
      <c r="D291" s="92" t="s">
        <v>505</v>
      </c>
      <c r="E291" s="275"/>
      <c r="F291" s="276"/>
      <c r="G291" s="276"/>
      <c r="H291" s="158">
        <f t="shared" si="50"/>
        <v>0</v>
      </c>
      <c r="I291" s="159">
        <f t="shared" si="51"/>
        <v>0</v>
      </c>
      <c r="J291" s="276"/>
      <c r="K291" s="276"/>
      <c r="L291" s="276"/>
      <c r="M291" s="191">
        <f t="shared" si="52"/>
        <v>0</v>
      </c>
      <c r="N291" s="159">
        <f t="shared" si="53"/>
        <v>0</v>
      </c>
      <c r="O291" s="276"/>
      <c r="P291" s="276"/>
      <c r="Q291" s="276"/>
      <c r="R291" s="191">
        <f t="shared" si="54"/>
        <v>0</v>
      </c>
      <c r="S291" s="159">
        <f t="shared" si="55"/>
        <v>0</v>
      </c>
      <c r="T291" s="276"/>
      <c r="U291" s="276"/>
      <c r="V291" s="276"/>
      <c r="W291" s="191">
        <f t="shared" si="56"/>
        <v>0</v>
      </c>
      <c r="X291" s="159">
        <f t="shared" si="57"/>
        <v>0</v>
      </c>
      <c r="Y291" s="159">
        <f t="shared" si="58"/>
        <v>0</v>
      </c>
      <c r="Z291" s="206">
        <v>2953.6</v>
      </c>
      <c r="AA291" s="400">
        <f t="shared" si="59"/>
        <v>0</v>
      </c>
    </row>
    <row r="292" spans="1:27" ht="27.75" customHeight="1" x14ac:dyDescent="0.2">
      <c r="A292" s="238">
        <v>246</v>
      </c>
      <c r="B292" s="239" t="s">
        <v>389</v>
      </c>
      <c r="C292" s="91" t="s">
        <v>619</v>
      </c>
      <c r="D292" s="92" t="s">
        <v>505</v>
      </c>
      <c r="E292" s="275"/>
      <c r="F292" s="276"/>
      <c r="G292" s="276"/>
      <c r="H292" s="158">
        <f t="shared" si="50"/>
        <v>0</v>
      </c>
      <c r="I292" s="159">
        <f t="shared" si="51"/>
        <v>0</v>
      </c>
      <c r="J292" s="276"/>
      <c r="K292" s="276"/>
      <c r="L292" s="276"/>
      <c r="M292" s="191">
        <f t="shared" si="52"/>
        <v>0</v>
      </c>
      <c r="N292" s="159">
        <f t="shared" si="53"/>
        <v>0</v>
      </c>
      <c r="O292" s="276"/>
      <c r="P292" s="276"/>
      <c r="Q292" s="276"/>
      <c r="R292" s="191">
        <f t="shared" si="54"/>
        <v>0</v>
      </c>
      <c r="S292" s="159">
        <f t="shared" si="55"/>
        <v>0</v>
      </c>
      <c r="T292" s="276"/>
      <c r="U292" s="276"/>
      <c r="V292" s="276"/>
      <c r="W292" s="191">
        <f t="shared" si="56"/>
        <v>0</v>
      </c>
      <c r="X292" s="159">
        <f t="shared" si="57"/>
        <v>0</v>
      </c>
      <c r="Y292" s="159">
        <f t="shared" si="58"/>
        <v>0</v>
      </c>
      <c r="Z292" s="206">
        <v>7056.4</v>
      </c>
      <c r="AA292" s="400">
        <f t="shared" si="59"/>
        <v>0</v>
      </c>
    </row>
    <row r="293" spans="1:27" ht="27.75" customHeight="1" x14ac:dyDescent="0.2">
      <c r="A293" s="238">
        <v>247</v>
      </c>
      <c r="B293" s="239" t="s">
        <v>390</v>
      </c>
      <c r="C293" s="91" t="s">
        <v>620</v>
      </c>
      <c r="D293" s="92" t="s">
        <v>505</v>
      </c>
      <c r="E293" s="275"/>
      <c r="F293" s="276"/>
      <c r="G293" s="276"/>
      <c r="H293" s="158">
        <f t="shared" si="50"/>
        <v>0</v>
      </c>
      <c r="I293" s="159">
        <f t="shared" si="51"/>
        <v>0</v>
      </c>
      <c r="J293" s="276"/>
      <c r="K293" s="276"/>
      <c r="L293" s="276"/>
      <c r="M293" s="191">
        <f t="shared" si="52"/>
        <v>0</v>
      </c>
      <c r="N293" s="159">
        <f t="shared" si="53"/>
        <v>0</v>
      </c>
      <c r="O293" s="276"/>
      <c r="P293" s="276"/>
      <c r="Q293" s="276"/>
      <c r="R293" s="191">
        <f t="shared" si="54"/>
        <v>0</v>
      </c>
      <c r="S293" s="159">
        <f t="shared" si="55"/>
        <v>0</v>
      </c>
      <c r="T293" s="276"/>
      <c r="U293" s="276"/>
      <c r="V293" s="276"/>
      <c r="W293" s="191">
        <f t="shared" si="56"/>
        <v>0</v>
      </c>
      <c r="X293" s="159">
        <f t="shared" si="57"/>
        <v>0</v>
      </c>
      <c r="Y293" s="159">
        <f t="shared" si="58"/>
        <v>0</v>
      </c>
      <c r="Z293" s="206">
        <v>0</v>
      </c>
      <c r="AA293" s="400">
        <f t="shared" si="59"/>
        <v>0</v>
      </c>
    </row>
    <row r="294" spans="1:27" ht="27.75" customHeight="1" x14ac:dyDescent="0.2">
      <c r="A294" s="238">
        <v>248</v>
      </c>
      <c r="B294" s="239" t="s">
        <v>391</v>
      </c>
      <c r="C294" s="91" t="s">
        <v>621</v>
      </c>
      <c r="D294" s="92" t="s">
        <v>505</v>
      </c>
      <c r="E294" s="275"/>
      <c r="F294" s="276"/>
      <c r="G294" s="276"/>
      <c r="H294" s="158">
        <f t="shared" si="50"/>
        <v>0</v>
      </c>
      <c r="I294" s="159">
        <f t="shared" si="51"/>
        <v>0</v>
      </c>
      <c r="J294" s="276"/>
      <c r="K294" s="276"/>
      <c r="L294" s="276"/>
      <c r="M294" s="191">
        <f t="shared" si="52"/>
        <v>0</v>
      </c>
      <c r="N294" s="159">
        <f t="shared" si="53"/>
        <v>0</v>
      </c>
      <c r="O294" s="276"/>
      <c r="P294" s="276"/>
      <c r="Q294" s="276"/>
      <c r="R294" s="191">
        <f t="shared" si="54"/>
        <v>0</v>
      </c>
      <c r="S294" s="159">
        <f t="shared" si="55"/>
        <v>0</v>
      </c>
      <c r="T294" s="276"/>
      <c r="U294" s="276"/>
      <c r="V294" s="276"/>
      <c r="W294" s="191">
        <f t="shared" si="56"/>
        <v>0</v>
      </c>
      <c r="X294" s="159">
        <f t="shared" si="57"/>
        <v>0</v>
      </c>
      <c r="Y294" s="159">
        <f t="shared" si="58"/>
        <v>0</v>
      </c>
      <c r="Z294" s="206">
        <v>8846.24</v>
      </c>
      <c r="AA294" s="400">
        <f t="shared" si="59"/>
        <v>0</v>
      </c>
    </row>
    <row r="295" spans="1:27" ht="27.75" customHeight="1" x14ac:dyDescent="0.2">
      <c r="A295" s="238">
        <v>249</v>
      </c>
      <c r="B295" s="239" t="s">
        <v>392</v>
      </c>
      <c r="C295" s="91" t="s">
        <v>622</v>
      </c>
      <c r="D295" s="92" t="s">
        <v>505</v>
      </c>
      <c r="E295" s="275"/>
      <c r="F295" s="276"/>
      <c r="G295" s="276"/>
      <c r="H295" s="158">
        <f t="shared" si="50"/>
        <v>0</v>
      </c>
      <c r="I295" s="159">
        <f t="shared" si="51"/>
        <v>0</v>
      </c>
      <c r="J295" s="276"/>
      <c r="K295" s="276"/>
      <c r="L295" s="276"/>
      <c r="M295" s="191">
        <f t="shared" si="52"/>
        <v>0</v>
      </c>
      <c r="N295" s="159">
        <f t="shared" si="53"/>
        <v>0</v>
      </c>
      <c r="O295" s="276"/>
      <c r="P295" s="276"/>
      <c r="Q295" s="276"/>
      <c r="R295" s="191">
        <f t="shared" si="54"/>
        <v>0</v>
      </c>
      <c r="S295" s="159">
        <f t="shared" si="55"/>
        <v>0</v>
      </c>
      <c r="T295" s="276"/>
      <c r="U295" s="276"/>
      <c r="V295" s="276"/>
      <c r="W295" s="191">
        <f t="shared" si="56"/>
        <v>0</v>
      </c>
      <c r="X295" s="159">
        <f t="shared" si="57"/>
        <v>0</v>
      </c>
      <c r="Y295" s="159">
        <f t="shared" si="58"/>
        <v>0</v>
      </c>
      <c r="Z295" s="206">
        <v>0</v>
      </c>
      <c r="AA295" s="400">
        <f t="shared" si="59"/>
        <v>0</v>
      </c>
    </row>
    <row r="296" spans="1:27" ht="27.75" customHeight="1" x14ac:dyDescent="0.2">
      <c r="A296" s="238">
        <v>250</v>
      </c>
      <c r="B296" s="239" t="s">
        <v>394</v>
      </c>
      <c r="C296" s="91" t="s">
        <v>623</v>
      </c>
      <c r="D296" s="92" t="s">
        <v>505</v>
      </c>
      <c r="E296" s="275"/>
      <c r="F296" s="276"/>
      <c r="G296" s="276"/>
      <c r="H296" s="158">
        <f t="shared" si="50"/>
        <v>0</v>
      </c>
      <c r="I296" s="159">
        <f t="shared" si="51"/>
        <v>0</v>
      </c>
      <c r="J296" s="276"/>
      <c r="K296" s="276"/>
      <c r="L296" s="276"/>
      <c r="M296" s="191">
        <f t="shared" si="52"/>
        <v>0</v>
      </c>
      <c r="N296" s="159">
        <f t="shared" si="53"/>
        <v>0</v>
      </c>
      <c r="O296" s="276"/>
      <c r="P296" s="276"/>
      <c r="Q296" s="276"/>
      <c r="R296" s="191">
        <f t="shared" si="54"/>
        <v>0</v>
      </c>
      <c r="S296" s="159">
        <f t="shared" si="55"/>
        <v>0</v>
      </c>
      <c r="T296" s="276"/>
      <c r="U296" s="276"/>
      <c r="V296" s="276"/>
      <c r="W296" s="191">
        <f t="shared" si="56"/>
        <v>0</v>
      </c>
      <c r="X296" s="159">
        <f t="shared" si="57"/>
        <v>0</v>
      </c>
      <c r="Y296" s="159">
        <f t="shared" si="58"/>
        <v>0</v>
      </c>
      <c r="Z296" s="206">
        <v>8846.24</v>
      </c>
      <c r="AA296" s="400">
        <f t="shared" si="59"/>
        <v>0</v>
      </c>
    </row>
    <row r="297" spans="1:27" ht="27.75" customHeight="1" x14ac:dyDescent="0.2">
      <c r="A297" s="238">
        <v>251</v>
      </c>
      <c r="B297" s="239" t="s">
        <v>395</v>
      </c>
      <c r="C297" s="91" t="s">
        <v>624</v>
      </c>
      <c r="D297" s="92" t="s">
        <v>505</v>
      </c>
      <c r="E297" s="275"/>
      <c r="F297" s="276"/>
      <c r="G297" s="276"/>
      <c r="H297" s="158">
        <f t="shared" si="50"/>
        <v>0</v>
      </c>
      <c r="I297" s="159">
        <f t="shared" si="51"/>
        <v>0</v>
      </c>
      <c r="J297" s="276"/>
      <c r="K297" s="276"/>
      <c r="L297" s="276"/>
      <c r="M297" s="191">
        <f t="shared" si="52"/>
        <v>0</v>
      </c>
      <c r="N297" s="159">
        <f t="shared" si="53"/>
        <v>0</v>
      </c>
      <c r="O297" s="276"/>
      <c r="P297" s="276"/>
      <c r="Q297" s="276"/>
      <c r="R297" s="191">
        <f t="shared" si="54"/>
        <v>0</v>
      </c>
      <c r="S297" s="159">
        <f t="shared" si="55"/>
        <v>0</v>
      </c>
      <c r="T297" s="276"/>
      <c r="U297" s="276"/>
      <c r="V297" s="276"/>
      <c r="W297" s="191">
        <f t="shared" si="56"/>
        <v>0</v>
      </c>
      <c r="X297" s="159">
        <f t="shared" si="57"/>
        <v>0</v>
      </c>
      <c r="Y297" s="159">
        <f t="shared" si="58"/>
        <v>0</v>
      </c>
      <c r="Z297" s="206">
        <v>0</v>
      </c>
      <c r="AA297" s="400">
        <f t="shared" si="59"/>
        <v>0</v>
      </c>
    </row>
    <row r="298" spans="1:27" ht="27.75" customHeight="1" x14ac:dyDescent="0.2">
      <c r="A298" s="238">
        <v>252</v>
      </c>
      <c r="B298" s="239" t="s">
        <v>397</v>
      </c>
      <c r="C298" s="91" t="s">
        <v>625</v>
      </c>
      <c r="D298" s="92" t="s">
        <v>505</v>
      </c>
      <c r="E298" s="275"/>
      <c r="F298" s="276"/>
      <c r="G298" s="276"/>
      <c r="H298" s="158">
        <f t="shared" si="50"/>
        <v>0</v>
      </c>
      <c r="I298" s="159">
        <f t="shared" si="51"/>
        <v>0</v>
      </c>
      <c r="J298" s="276"/>
      <c r="K298" s="276"/>
      <c r="L298" s="276"/>
      <c r="M298" s="191">
        <f t="shared" si="52"/>
        <v>0</v>
      </c>
      <c r="N298" s="159">
        <f t="shared" si="53"/>
        <v>0</v>
      </c>
      <c r="O298" s="276"/>
      <c r="P298" s="276"/>
      <c r="Q298" s="276"/>
      <c r="R298" s="191">
        <f t="shared" si="54"/>
        <v>0</v>
      </c>
      <c r="S298" s="159">
        <f t="shared" si="55"/>
        <v>0</v>
      </c>
      <c r="T298" s="276"/>
      <c r="U298" s="276"/>
      <c r="V298" s="276"/>
      <c r="W298" s="191">
        <f t="shared" si="56"/>
        <v>0</v>
      </c>
      <c r="X298" s="159">
        <f t="shared" si="57"/>
        <v>0</v>
      </c>
      <c r="Y298" s="159">
        <f t="shared" si="58"/>
        <v>0</v>
      </c>
      <c r="Z298" s="206">
        <v>8846.24</v>
      </c>
      <c r="AA298" s="400">
        <f t="shared" si="59"/>
        <v>0</v>
      </c>
    </row>
    <row r="299" spans="1:27" ht="27.75" customHeight="1" x14ac:dyDescent="0.2">
      <c r="A299" s="238">
        <v>253</v>
      </c>
      <c r="B299" s="239" t="s">
        <v>398</v>
      </c>
      <c r="C299" s="91" t="s">
        <v>626</v>
      </c>
      <c r="D299" s="92" t="s">
        <v>505</v>
      </c>
      <c r="E299" s="275"/>
      <c r="F299" s="276"/>
      <c r="G299" s="276"/>
      <c r="H299" s="158">
        <f t="shared" si="50"/>
        <v>0</v>
      </c>
      <c r="I299" s="159">
        <f t="shared" si="51"/>
        <v>0</v>
      </c>
      <c r="J299" s="276"/>
      <c r="K299" s="276"/>
      <c r="L299" s="276"/>
      <c r="M299" s="191">
        <f t="shared" si="52"/>
        <v>0</v>
      </c>
      <c r="N299" s="159">
        <f t="shared" si="53"/>
        <v>0</v>
      </c>
      <c r="O299" s="276"/>
      <c r="P299" s="276"/>
      <c r="Q299" s="276"/>
      <c r="R299" s="191">
        <f t="shared" si="54"/>
        <v>0</v>
      </c>
      <c r="S299" s="159">
        <f t="shared" si="55"/>
        <v>0</v>
      </c>
      <c r="T299" s="276"/>
      <c r="U299" s="276"/>
      <c r="V299" s="276"/>
      <c r="W299" s="191">
        <f t="shared" si="56"/>
        <v>0</v>
      </c>
      <c r="X299" s="159">
        <f t="shared" si="57"/>
        <v>0</v>
      </c>
      <c r="Y299" s="159">
        <f t="shared" si="58"/>
        <v>0</v>
      </c>
      <c r="Z299" s="206">
        <v>0</v>
      </c>
      <c r="AA299" s="400">
        <f t="shared" si="59"/>
        <v>0</v>
      </c>
    </row>
    <row r="300" spans="1:27" ht="27.75" customHeight="1" x14ac:dyDescent="0.2">
      <c r="A300" s="238">
        <v>254</v>
      </c>
      <c r="B300" s="239" t="s">
        <v>399</v>
      </c>
      <c r="C300" s="91" t="s">
        <v>627</v>
      </c>
      <c r="D300" s="92" t="s">
        <v>505</v>
      </c>
      <c r="E300" s="275"/>
      <c r="F300" s="276"/>
      <c r="G300" s="276"/>
      <c r="H300" s="158">
        <f t="shared" si="50"/>
        <v>0</v>
      </c>
      <c r="I300" s="159">
        <f t="shared" si="51"/>
        <v>0</v>
      </c>
      <c r="J300" s="276"/>
      <c r="K300" s="276"/>
      <c r="L300" s="276"/>
      <c r="M300" s="191">
        <f t="shared" si="52"/>
        <v>0</v>
      </c>
      <c r="N300" s="159">
        <f t="shared" si="53"/>
        <v>0</v>
      </c>
      <c r="O300" s="276"/>
      <c r="P300" s="276"/>
      <c r="Q300" s="276"/>
      <c r="R300" s="191">
        <f t="shared" si="54"/>
        <v>0</v>
      </c>
      <c r="S300" s="159">
        <f t="shared" si="55"/>
        <v>0</v>
      </c>
      <c r="T300" s="276"/>
      <c r="U300" s="276"/>
      <c r="V300" s="276"/>
      <c r="W300" s="191">
        <f t="shared" si="56"/>
        <v>0</v>
      </c>
      <c r="X300" s="159">
        <f t="shared" si="57"/>
        <v>0</v>
      </c>
      <c r="Y300" s="159">
        <f t="shared" si="58"/>
        <v>0</v>
      </c>
      <c r="Z300" s="206">
        <v>3429.78</v>
      </c>
      <c r="AA300" s="400">
        <f t="shared" si="59"/>
        <v>0</v>
      </c>
    </row>
    <row r="301" spans="1:27" ht="27.75" customHeight="1" x14ac:dyDescent="0.2">
      <c r="A301" s="238">
        <v>255</v>
      </c>
      <c r="B301" s="239" t="s">
        <v>400</v>
      </c>
      <c r="C301" s="91" t="s">
        <v>628</v>
      </c>
      <c r="D301" s="92" t="s">
        <v>505</v>
      </c>
      <c r="E301" s="275"/>
      <c r="F301" s="276"/>
      <c r="G301" s="276"/>
      <c r="H301" s="158">
        <f t="shared" si="50"/>
        <v>0</v>
      </c>
      <c r="I301" s="159">
        <f t="shared" si="51"/>
        <v>0</v>
      </c>
      <c r="J301" s="276"/>
      <c r="K301" s="276"/>
      <c r="L301" s="276"/>
      <c r="M301" s="191">
        <f t="shared" si="52"/>
        <v>0</v>
      </c>
      <c r="N301" s="159">
        <f t="shared" si="53"/>
        <v>0</v>
      </c>
      <c r="O301" s="276"/>
      <c r="P301" s="276"/>
      <c r="Q301" s="276"/>
      <c r="R301" s="191">
        <f t="shared" si="54"/>
        <v>0</v>
      </c>
      <c r="S301" s="159">
        <f t="shared" si="55"/>
        <v>0</v>
      </c>
      <c r="T301" s="276"/>
      <c r="U301" s="276"/>
      <c r="V301" s="276"/>
      <c r="W301" s="191">
        <f t="shared" si="56"/>
        <v>0</v>
      </c>
      <c r="X301" s="159">
        <f t="shared" si="57"/>
        <v>0</v>
      </c>
      <c r="Y301" s="159">
        <f t="shared" si="58"/>
        <v>0</v>
      </c>
      <c r="Z301" s="206">
        <v>4043.83</v>
      </c>
      <c r="AA301" s="400">
        <f t="shared" si="59"/>
        <v>0</v>
      </c>
    </row>
    <row r="302" spans="1:27" ht="27.75" customHeight="1" x14ac:dyDescent="0.2">
      <c r="A302" s="238">
        <v>256</v>
      </c>
      <c r="B302" s="239" t="s">
        <v>401</v>
      </c>
      <c r="C302" s="91" t="s">
        <v>629</v>
      </c>
      <c r="D302" s="92" t="s">
        <v>505</v>
      </c>
      <c r="E302" s="275"/>
      <c r="F302" s="276"/>
      <c r="G302" s="276"/>
      <c r="H302" s="158">
        <f t="shared" si="50"/>
        <v>0</v>
      </c>
      <c r="I302" s="159">
        <f t="shared" si="51"/>
        <v>0</v>
      </c>
      <c r="J302" s="276"/>
      <c r="K302" s="276"/>
      <c r="L302" s="276"/>
      <c r="M302" s="191">
        <f t="shared" si="52"/>
        <v>0</v>
      </c>
      <c r="N302" s="159">
        <f t="shared" si="53"/>
        <v>0</v>
      </c>
      <c r="O302" s="276"/>
      <c r="P302" s="276"/>
      <c r="Q302" s="276"/>
      <c r="R302" s="191">
        <f t="shared" si="54"/>
        <v>0</v>
      </c>
      <c r="S302" s="159">
        <f t="shared" si="55"/>
        <v>0</v>
      </c>
      <c r="T302" s="276"/>
      <c r="U302" s="276"/>
      <c r="V302" s="276"/>
      <c r="W302" s="191">
        <f t="shared" si="56"/>
        <v>0</v>
      </c>
      <c r="X302" s="159">
        <f t="shared" si="57"/>
        <v>0</v>
      </c>
      <c r="Y302" s="159">
        <f t="shared" si="58"/>
        <v>0</v>
      </c>
      <c r="Z302" s="206">
        <v>4043.83</v>
      </c>
      <c r="AA302" s="400">
        <f t="shared" si="59"/>
        <v>0</v>
      </c>
    </row>
    <row r="303" spans="1:27" ht="27.75" customHeight="1" x14ac:dyDescent="0.2">
      <c r="A303" s="238">
        <v>257</v>
      </c>
      <c r="B303" s="239" t="s">
        <v>402</v>
      </c>
      <c r="C303" s="91" t="s">
        <v>630</v>
      </c>
      <c r="D303" s="92" t="s">
        <v>505</v>
      </c>
      <c r="E303" s="275"/>
      <c r="F303" s="276"/>
      <c r="G303" s="276"/>
      <c r="H303" s="158">
        <f t="shared" si="50"/>
        <v>0</v>
      </c>
      <c r="I303" s="159">
        <f t="shared" si="51"/>
        <v>0</v>
      </c>
      <c r="J303" s="276"/>
      <c r="K303" s="276"/>
      <c r="L303" s="276"/>
      <c r="M303" s="191">
        <f t="shared" si="52"/>
        <v>0</v>
      </c>
      <c r="N303" s="159">
        <f t="shared" si="53"/>
        <v>0</v>
      </c>
      <c r="O303" s="276"/>
      <c r="P303" s="276"/>
      <c r="Q303" s="276"/>
      <c r="R303" s="191">
        <f t="shared" si="54"/>
        <v>0</v>
      </c>
      <c r="S303" s="159">
        <f t="shared" si="55"/>
        <v>0</v>
      </c>
      <c r="T303" s="276"/>
      <c r="U303" s="276"/>
      <c r="V303" s="276"/>
      <c r="W303" s="191">
        <f t="shared" si="56"/>
        <v>0</v>
      </c>
      <c r="X303" s="159">
        <f t="shared" si="57"/>
        <v>0</v>
      </c>
      <c r="Y303" s="159">
        <f t="shared" si="58"/>
        <v>0</v>
      </c>
      <c r="Z303" s="206">
        <v>4043.83</v>
      </c>
      <c r="AA303" s="400">
        <f t="shared" si="59"/>
        <v>0</v>
      </c>
    </row>
    <row r="304" spans="1:27" ht="27.75" customHeight="1" x14ac:dyDescent="0.2">
      <c r="A304" s="238">
        <v>258</v>
      </c>
      <c r="B304" s="239" t="s">
        <v>403</v>
      </c>
      <c r="C304" s="91" t="s">
        <v>631</v>
      </c>
      <c r="D304" s="92" t="s">
        <v>505</v>
      </c>
      <c r="E304" s="275"/>
      <c r="F304" s="276"/>
      <c r="G304" s="276"/>
      <c r="H304" s="158">
        <f t="shared" si="50"/>
        <v>0</v>
      </c>
      <c r="I304" s="159">
        <f t="shared" si="51"/>
        <v>0</v>
      </c>
      <c r="J304" s="276"/>
      <c r="K304" s="276"/>
      <c r="L304" s="276"/>
      <c r="M304" s="191">
        <f t="shared" si="52"/>
        <v>0</v>
      </c>
      <c r="N304" s="159">
        <f t="shared" si="53"/>
        <v>0</v>
      </c>
      <c r="O304" s="276"/>
      <c r="P304" s="276"/>
      <c r="Q304" s="276"/>
      <c r="R304" s="191">
        <f t="shared" si="54"/>
        <v>0</v>
      </c>
      <c r="S304" s="159">
        <f t="shared" si="55"/>
        <v>0</v>
      </c>
      <c r="T304" s="276"/>
      <c r="U304" s="276"/>
      <c r="V304" s="276"/>
      <c r="W304" s="191">
        <f t="shared" si="56"/>
        <v>0</v>
      </c>
      <c r="X304" s="159">
        <f t="shared" si="57"/>
        <v>0</v>
      </c>
      <c r="Y304" s="159">
        <f t="shared" si="58"/>
        <v>0</v>
      </c>
      <c r="Z304" s="206">
        <v>4440.8</v>
      </c>
      <c r="AA304" s="400">
        <f t="shared" si="59"/>
        <v>0</v>
      </c>
    </row>
    <row r="305" spans="1:27" ht="27.75" customHeight="1" x14ac:dyDescent="0.2">
      <c r="A305" s="238">
        <v>259</v>
      </c>
      <c r="B305" s="239" t="s">
        <v>404</v>
      </c>
      <c r="C305" s="91" t="s">
        <v>632</v>
      </c>
      <c r="D305" s="92" t="s">
        <v>505</v>
      </c>
      <c r="E305" s="275"/>
      <c r="F305" s="276"/>
      <c r="G305" s="276"/>
      <c r="H305" s="158">
        <f t="shared" si="50"/>
        <v>0</v>
      </c>
      <c r="I305" s="159">
        <f t="shared" si="51"/>
        <v>0</v>
      </c>
      <c r="J305" s="276"/>
      <c r="K305" s="276"/>
      <c r="L305" s="276"/>
      <c r="M305" s="191">
        <f t="shared" si="52"/>
        <v>0</v>
      </c>
      <c r="N305" s="159">
        <f t="shared" si="53"/>
        <v>0</v>
      </c>
      <c r="O305" s="276"/>
      <c r="P305" s="276"/>
      <c r="Q305" s="276"/>
      <c r="R305" s="191">
        <f t="shared" si="54"/>
        <v>0</v>
      </c>
      <c r="S305" s="159">
        <f t="shared" si="55"/>
        <v>0</v>
      </c>
      <c r="T305" s="276"/>
      <c r="U305" s="276"/>
      <c r="V305" s="276"/>
      <c r="W305" s="191">
        <f t="shared" si="56"/>
        <v>0</v>
      </c>
      <c r="X305" s="159">
        <f t="shared" si="57"/>
        <v>0</v>
      </c>
      <c r="Y305" s="159">
        <f t="shared" si="58"/>
        <v>0</v>
      </c>
      <c r="Z305" s="206">
        <v>7441.2</v>
      </c>
      <c r="AA305" s="400">
        <f t="shared" si="59"/>
        <v>0</v>
      </c>
    </row>
    <row r="306" spans="1:27" ht="27.75" customHeight="1" x14ac:dyDescent="0.2">
      <c r="A306" s="238">
        <v>260</v>
      </c>
      <c r="B306" s="239" t="s">
        <v>405</v>
      </c>
      <c r="C306" s="91" t="s">
        <v>633</v>
      </c>
      <c r="D306" s="92" t="s">
        <v>505</v>
      </c>
      <c r="E306" s="275"/>
      <c r="F306" s="276"/>
      <c r="G306" s="276"/>
      <c r="H306" s="158">
        <f t="shared" si="50"/>
        <v>0</v>
      </c>
      <c r="I306" s="159">
        <f t="shared" si="51"/>
        <v>0</v>
      </c>
      <c r="J306" s="276"/>
      <c r="K306" s="276"/>
      <c r="L306" s="276"/>
      <c r="M306" s="191">
        <f t="shared" si="52"/>
        <v>0</v>
      </c>
      <c r="N306" s="159">
        <f t="shared" si="53"/>
        <v>0</v>
      </c>
      <c r="O306" s="276"/>
      <c r="P306" s="276"/>
      <c r="Q306" s="276"/>
      <c r="R306" s="191">
        <f t="shared" si="54"/>
        <v>0</v>
      </c>
      <c r="S306" s="159">
        <f t="shared" si="55"/>
        <v>0</v>
      </c>
      <c r="T306" s="276"/>
      <c r="U306" s="276"/>
      <c r="V306" s="276"/>
      <c r="W306" s="191">
        <f t="shared" si="56"/>
        <v>0</v>
      </c>
      <c r="X306" s="159">
        <f t="shared" si="57"/>
        <v>0</v>
      </c>
      <c r="Y306" s="159">
        <f t="shared" si="58"/>
        <v>0</v>
      </c>
      <c r="Z306" s="206">
        <v>5616</v>
      </c>
      <c r="AA306" s="400">
        <f t="shared" si="59"/>
        <v>0</v>
      </c>
    </row>
    <row r="307" spans="1:27" ht="27.75" customHeight="1" x14ac:dyDescent="0.2">
      <c r="A307" s="238">
        <v>261</v>
      </c>
      <c r="B307" s="239" t="s">
        <v>406</v>
      </c>
      <c r="C307" s="91" t="s">
        <v>634</v>
      </c>
      <c r="D307" s="92" t="s">
        <v>505</v>
      </c>
      <c r="E307" s="275"/>
      <c r="F307" s="276"/>
      <c r="G307" s="276"/>
      <c r="H307" s="158">
        <f t="shared" si="50"/>
        <v>0</v>
      </c>
      <c r="I307" s="159">
        <f t="shared" si="51"/>
        <v>0</v>
      </c>
      <c r="J307" s="276"/>
      <c r="K307" s="276"/>
      <c r="L307" s="276"/>
      <c r="M307" s="191">
        <f t="shared" si="52"/>
        <v>0</v>
      </c>
      <c r="N307" s="159">
        <f t="shared" si="53"/>
        <v>0</v>
      </c>
      <c r="O307" s="276"/>
      <c r="P307" s="276"/>
      <c r="Q307" s="276"/>
      <c r="R307" s="191">
        <f t="shared" si="54"/>
        <v>0</v>
      </c>
      <c r="S307" s="159">
        <f t="shared" si="55"/>
        <v>0</v>
      </c>
      <c r="T307" s="276"/>
      <c r="U307" s="276"/>
      <c r="V307" s="276"/>
      <c r="W307" s="191">
        <f t="shared" si="56"/>
        <v>0</v>
      </c>
      <c r="X307" s="159">
        <f t="shared" si="57"/>
        <v>0</v>
      </c>
      <c r="Y307" s="159">
        <f t="shared" si="58"/>
        <v>0</v>
      </c>
      <c r="Z307" s="206">
        <v>7472.4000000000005</v>
      </c>
      <c r="AA307" s="400">
        <f t="shared" si="59"/>
        <v>0</v>
      </c>
    </row>
    <row r="308" spans="1:27" ht="27.75" customHeight="1" x14ac:dyDescent="0.2">
      <c r="A308" s="238">
        <v>262</v>
      </c>
      <c r="B308" s="239" t="s">
        <v>407</v>
      </c>
      <c r="C308" s="91" t="s">
        <v>635</v>
      </c>
      <c r="D308" s="92" t="s">
        <v>505</v>
      </c>
      <c r="E308" s="275"/>
      <c r="F308" s="276"/>
      <c r="G308" s="276"/>
      <c r="H308" s="158">
        <f t="shared" si="50"/>
        <v>0</v>
      </c>
      <c r="I308" s="159">
        <f t="shared" si="51"/>
        <v>0</v>
      </c>
      <c r="J308" s="276"/>
      <c r="K308" s="276"/>
      <c r="L308" s="276"/>
      <c r="M308" s="191">
        <f t="shared" si="52"/>
        <v>0</v>
      </c>
      <c r="N308" s="159">
        <f t="shared" si="53"/>
        <v>0</v>
      </c>
      <c r="O308" s="276"/>
      <c r="P308" s="276"/>
      <c r="Q308" s="276"/>
      <c r="R308" s="191">
        <f t="shared" si="54"/>
        <v>0</v>
      </c>
      <c r="S308" s="159">
        <f t="shared" si="55"/>
        <v>0</v>
      </c>
      <c r="T308" s="276"/>
      <c r="U308" s="276"/>
      <c r="V308" s="276"/>
      <c r="W308" s="191">
        <f t="shared" si="56"/>
        <v>0</v>
      </c>
      <c r="X308" s="159">
        <f t="shared" si="57"/>
        <v>0</v>
      </c>
      <c r="Y308" s="159">
        <f t="shared" si="58"/>
        <v>0</v>
      </c>
      <c r="Z308" s="206">
        <v>5616</v>
      </c>
      <c r="AA308" s="400">
        <f t="shared" si="59"/>
        <v>0</v>
      </c>
    </row>
    <row r="309" spans="1:27" ht="27.75" customHeight="1" x14ac:dyDescent="0.2">
      <c r="A309" s="238">
        <v>263</v>
      </c>
      <c r="B309" s="239" t="s">
        <v>408</v>
      </c>
      <c r="C309" s="91" t="s">
        <v>636</v>
      </c>
      <c r="D309" s="92" t="s">
        <v>505</v>
      </c>
      <c r="E309" s="275"/>
      <c r="F309" s="276"/>
      <c r="G309" s="276"/>
      <c r="H309" s="158">
        <f t="shared" si="50"/>
        <v>0</v>
      </c>
      <c r="I309" s="159">
        <f t="shared" si="51"/>
        <v>0</v>
      </c>
      <c r="J309" s="276"/>
      <c r="K309" s="276"/>
      <c r="L309" s="276"/>
      <c r="M309" s="191">
        <f t="shared" si="52"/>
        <v>0</v>
      </c>
      <c r="N309" s="159">
        <f t="shared" si="53"/>
        <v>0</v>
      </c>
      <c r="O309" s="276"/>
      <c r="P309" s="276"/>
      <c r="Q309" s="276"/>
      <c r="R309" s="191">
        <f t="shared" si="54"/>
        <v>0</v>
      </c>
      <c r="S309" s="159">
        <f t="shared" si="55"/>
        <v>0</v>
      </c>
      <c r="T309" s="276"/>
      <c r="U309" s="276"/>
      <c r="V309" s="276"/>
      <c r="W309" s="191">
        <f t="shared" si="56"/>
        <v>0</v>
      </c>
      <c r="X309" s="159">
        <f t="shared" si="57"/>
        <v>0</v>
      </c>
      <c r="Y309" s="159">
        <f t="shared" si="58"/>
        <v>0</v>
      </c>
      <c r="Z309" s="206">
        <v>7472.4000000000005</v>
      </c>
      <c r="AA309" s="400">
        <f t="shared" si="59"/>
        <v>0</v>
      </c>
    </row>
    <row r="310" spans="1:27" ht="27.75" customHeight="1" x14ac:dyDescent="0.2">
      <c r="A310" s="238">
        <v>264</v>
      </c>
      <c r="B310" s="239" t="s">
        <v>409</v>
      </c>
      <c r="C310" s="91" t="s">
        <v>637</v>
      </c>
      <c r="D310" s="92" t="s">
        <v>505</v>
      </c>
      <c r="E310" s="275"/>
      <c r="F310" s="276"/>
      <c r="G310" s="276"/>
      <c r="H310" s="158">
        <f t="shared" si="50"/>
        <v>0</v>
      </c>
      <c r="I310" s="159">
        <f t="shared" si="51"/>
        <v>0</v>
      </c>
      <c r="J310" s="276"/>
      <c r="K310" s="276"/>
      <c r="L310" s="276"/>
      <c r="M310" s="191">
        <f t="shared" si="52"/>
        <v>0</v>
      </c>
      <c r="N310" s="159">
        <f t="shared" si="53"/>
        <v>0</v>
      </c>
      <c r="O310" s="276"/>
      <c r="P310" s="276"/>
      <c r="Q310" s="276"/>
      <c r="R310" s="191">
        <f t="shared" si="54"/>
        <v>0</v>
      </c>
      <c r="S310" s="159">
        <f t="shared" si="55"/>
        <v>0</v>
      </c>
      <c r="T310" s="276"/>
      <c r="U310" s="276"/>
      <c r="V310" s="276"/>
      <c r="W310" s="191">
        <f t="shared" si="56"/>
        <v>0</v>
      </c>
      <c r="X310" s="159">
        <f t="shared" si="57"/>
        <v>0</v>
      </c>
      <c r="Y310" s="159">
        <f t="shared" si="58"/>
        <v>0</v>
      </c>
      <c r="Z310" s="206">
        <v>5616</v>
      </c>
      <c r="AA310" s="400">
        <f t="shared" si="59"/>
        <v>0</v>
      </c>
    </row>
    <row r="311" spans="1:27" ht="27.75" customHeight="1" x14ac:dyDescent="0.2">
      <c r="A311" s="238">
        <v>265</v>
      </c>
      <c r="B311" s="239" t="s">
        <v>410</v>
      </c>
      <c r="C311" s="91" t="s">
        <v>638</v>
      </c>
      <c r="D311" s="92" t="s">
        <v>505</v>
      </c>
      <c r="E311" s="275"/>
      <c r="F311" s="276"/>
      <c r="G311" s="276"/>
      <c r="H311" s="158">
        <f t="shared" si="50"/>
        <v>0</v>
      </c>
      <c r="I311" s="159">
        <f t="shared" si="51"/>
        <v>0</v>
      </c>
      <c r="J311" s="276"/>
      <c r="K311" s="276"/>
      <c r="L311" s="276"/>
      <c r="M311" s="191">
        <f t="shared" si="52"/>
        <v>0</v>
      </c>
      <c r="N311" s="159">
        <f t="shared" si="53"/>
        <v>0</v>
      </c>
      <c r="O311" s="276"/>
      <c r="P311" s="276"/>
      <c r="Q311" s="276"/>
      <c r="R311" s="191">
        <f t="shared" si="54"/>
        <v>0</v>
      </c>
      <c r="S311" s="159">
        <f t="shared" si="55"/>
        <v>0</v>
      </c>
      <c r="T311" s="276"/>
      <c r="U311" s="276"/>
      <c r="V311" s="276"/>
      <c r="W311" s="191">
        <f t="shared" si="56"/>
        <v>0</v>
      </c>
      <c r="X311" s="159">
        <f t="shared" si="57"/>
        <v>0</v>
      </c>
      <c r="Y311" s="159">
        <f t="shared" si="58"/>
        <v>0</v>
      </c>
      <c r="Z311" s="206">
        <v>7472.4000000000005</v>
      </c>
      <c r="AA311" s="400">
        <f t="shared" si="59"/>
        <v>0</v>
      </c>
    </row>
    <row r="312" spans="1:27" ht="27.75" customHeight="1" x14ac:dyDescent="0.2">
      <c r="A312" s="238">
        <v>266</v>
      </c>
      <c r="B312" s="239" t="s">
        <v>347</v>
      </c>
      <c r="C312" s="91" t="s">
        <v>639</v>
      </c>
      <c r="D312" s="92" t="s">
        <v>505</v>
      </c>
      <c r="E312" s="275"/>
      <c r="F312" s="276"/>
      <c r="G312" s="276"/>
      <c r="H312" s="158">
        <f t="shared" si="50"/>
        <v>0</v>
      </c>
      <c r="I312" s="159">
        <f t="shared" si="51"/>
        <v>0</v>
      </c>
      <c r="J312" s="276"/>
      <c r="K312" s="276"/>
      <c r="L312" s="276"/>
      <c r="M312" s="191">
        <f t="shared" si="52"/>
        <v>0</v>
      </c>
      <c r="N312" s="159">
        <f t="shared" si="53"/>
        <v>0</v>
      </c>
      <c r="O312" s="276"/>
      <c r="P312" s="276"/>
      <c r="Q312" s="276"/>
      <c r="R312" s="191">
        <f t="shared" si="54"/>
        <v>0</v>
      </c>
      <c r="S312" s="159">
        <f t="shared" si="55"/>
        <v>0</v>
      </c>
      <c r="T312" s="276"/>
      <c r="U312" s="276"/>
      <c r="V312" s="276"/>
      <c r="W312" s="191">
        <f t="shared" si="56"/>
        <v>0</v>
      </c>
      <c r="X312" s="159">
        <f t="shared" si="57"/>
        <v>0</v>
      </c>
      <c r="Y312" s="159">
        <f t="shared" si="58"/>
        <v>0</v>
      </c>
      <c r="Z312" s="206">
        <v>3900</v>
      </c>
      <c r="AA312" s="400">
        <f t="shared" si="59"/>
        <v>0</v>
      </c>
    </row>
    <row r="313" spans="1:27" ht="27.75" customHeight="1" x14ac:dyDescent="0.2">
      <c r="A313" s="238">
        <v>267</v>
      </c>
      <c r="B313" s="239" t="s">
        <v>349</v>
      </c>
      <c r="C313" s="91" t="s">
        <v>640</v>
      </c>
      <c r="D313" s="92" t="s">
        <v>505</v>
      </c>
      <c r="E313" s="275"/>
      <c r="F313" s="276"/>
      <c r="G313" s="276"/>
      <c r="H313" s="158">
        <f t="shared" si="50"/>
        <v>0</v>
      </c>
      <c r="I313" s="159">
        <f t="shared" si="51"/>
        <v>0</v>
      </c>
      <c r="J313" s="276"/>
      <c r="K313" s="276"/>
      <c r="L313" s="276"/>
      <c r="M313" s="191">
        <f t="shared" si="52"/>
        <v>0</v>
      </c>
      <c r="N313" s="159">
        <f t="shared" si="53"/>
        <v>0</v>
      </c>
      <c r="O313" s="276"/>
      <c r="P313" s="276"/>
      <c r="Q313" s="276"/>
      <c r="R313" s="191">
        <f t="shared" si="54"/>
        <v>0</v>
      </c>
      <c r="S313" s="159">
        <f t="shared" si="55"/>
        <v>0</v>
      </c>
      <c r="T313" s="276"/>
      <c r="U313" s="276"/>
      <c r="V313" s="276"/>
      <c r="W313" s="191">
        <f t="shared" si="56"/>
        <v>0</v>
      </c>
      <c r="X313" s="159">
        <f t="shared" si="57"/>
        <v>0</v>
      </c>
      <c r="Y313" s="159">
        <f t="shared" si="58"/>
        <v>0</v>
      </c>
      <c r="Z313" s="206">
        <v>7482.8</v>
      </c>
      <c r="AA313" s="400">
        <f t="shared" si="59"/>
        <v>0</v>
      </c>
    </row>
    <row r="314" spans="1:27" ht="27.75" customHeight="1" x14ac:dyDescent="0.2">
      <c r="A314" s="238">
        <v>268</v>
      </c>
      <c r="B314" s="239" t="s">
        <v>352</v>
      </c>
      <c r="C314" s="91" t="s">
        <v>641</v>
      </c>
      <c r="D314" s="92" t="s">
        <v>505</v>
      </c>
      <c r="E314" s="275"/>
      <c r="F314" s="276"/>
      <c r="G314" s="276"/>
      <c r="H314" s="158">
        <f t="shared" si="50"/>
        <v>0</v>
      </c>
      <c r="I314" s="159">
        <f t="shared" si="51"/>
        <v>0</v>
      </c>
      <c r="J314" s="276"/>
      <c r="K314" s="276"/>
      <c r="L314" s="276"/>
      <c r="M314" s="191">
        <f t="shared" si="52"/>
        <v>0</v>
      </c>
      <c r="N314" s="159">
        <f t="shared" si="53"/>
        <v>0</v>
      </c>
      <c r="O314" s="276"/>
      <c r="P314" s="276"/>
      <c r="Q314" s="276"/>
      <c r="R314" s="191">
        <f t="shared" si="54"/>
        <v>0</v>
      </c>
      <c r="S314" s="159">
        <f t="shared" si="55"/>
        <v>0</v>
      </c>
      <c r="T314" s="276"/>
      <c r="U314" s="276"/>
      <c r="V314" s="276"/>
      <c r="W314" s="191">
        <f t="shared" si="56"/>
        <v>0</v>
      </c>
      <c r="X314" s="159">
        <f t="shared" si="57"/>
        <v>0</v>
      </c>
      <c r="Y314" s="159">
        <f t="shared" si="58"/>
        <v>0</v>
      </c>
      <c r="Z314" s="206">
        <v>3972.8</v>
      </c>
      <c r="AA314" s="400">
        <f t="shared" si="59"/>
        <v>0</v>
      </c>
    </row>
    <row r="315" spans="1:27" ht="27.75" customHeight="1" x14ac:dyDescent="0.2">
      <c r="A315" s="238">
        <v>269</v>
      </c>
      <c r="B315" s="239" t="s">
        <v>354</v>
      </c>
      <c r="C315" s="91" t="s">
        <v>642</v>
      </c>
      <c r="D315" s="92" t="s">
        <v>505</v>
      </c>
      <c r="E315" s="275"/>
      <c r="F315" s="276"/>
      <c r="G315" s="276"/>
      <c r="H315" s="158">
        <f t="shared" si="50"/>
        <v>0</v>
      </c>
      <c r="I315" s="159">
        <f t="shared" si="51"/>
        <v>0</v>
      </c>
      <c r="J315" s="276"/>
      <c r="K315" s="276"/>
      <c r="L315" s="276"/>
      <c r="M315" s="191">
        <f t="shared" si="52"/>
        <v>0</v>
      </c>
      <c r="N315" s="159">
        <f t="shared" si="53"/>
        <v>0</v>
      </c>
      <c r="O315" s="276"/>
      <c r="P315" s="276"/>
      <c r="Q315" s="276"/>
      <c r="R315" s="191">
        <f t="shared" si="54"/>
        <v>0</v>
      </c>
      <c r="S315" s="159">
        <f t="shared" si="55"/>
        <v>0</v>
      </c>
      <c r="T315" s="276"/>
      <c r="U315" s="276"/>
      <c r="V315" s="276"/>
      <c r="W315" s="191">
        <f t="shared" si="56"/>
        <v>0</v>
      </c>
      <c r="X315" s="159">
        <f t="shared" si="57"/>
        <v>0</v>
      </c>
      <c r="Y315" s="159">
        <f t="shared" si="58"/>
        <v>0</v>
      </c>
      <c r="Z315" s="206">
        <v>8725.6</v>
      </c>
      <c r="AA315" s="400">
        <f t="shared" si="59"/>
        <v>0</v>
      </c>
    </row>
    <row r="316" spans="1:27" ht="27.75" customHeight="1" x14ac:dyDescent="0.2">
      <c r="A316" s="238">
        <v>270</v>
      </c>
      <c r="B316" s="239" t="s">
        <v>355</v>
      </c>
      <c r="C316" s="91" t="s">
        <v>643</v>
      </c>
      <c r="D316" s="92" t="s">
        <v>505</v>
      </c>
      <c r="E316" s="275"/>
      <c r="F316" s="276"/>
      <c r="G316" s="276"/>
      <c r="H316" s="158">
        <f t="shared" si="50"/>
        <v>0</v>
      </c>
      <c r="I316" s="159">
        <f t="shared" si="51"/>
        <v>0</v>
      </c>
      <c r="J316" s="276"/>
      <c r="K316" s="276"/>
      <c r="L316" s="276"/>
      <c r="M316" s="191">
        <f t="shared" si="52"/>
        <v>0</v>
      </c>
      <c r="N316" s="159">
        <f t="shared" si="53"/>
        <v>0</v>
      </c>
      <c r="O316" s="276"/>
      <c r="P316" s="276"/>
      <c r="Q316" s="276"/>
      <c r="R316" s="191">
        <f t="shared" si="54"/>
        <v>0</v>
      </c>
      <c r="S316" s="159">
        <f t="shared" si="55"/>
        <v>0</v>
      </c>
      <c r="T316" s="276"/>
      <c r="U316" s="276"/>
      <c r="V316" s="276"/>
      <c r="W316" s="191">
        <f t="shared" si="56"/>
        <v>0</v>
      </c>
      <c r="X316" s="159">
        <f t="shared" si="57"/>
        <v>0</v>
      </c>
      <c r="Y316" s="159">
        <f t="shared" si="58"/>
        <v>0</v>
      </c>
      <c r="Z316" s="206">
        <v>9490</v>
      </c>
      <c r="AA316" s="400">
        <f t="shared" si="59"/>
        <v>0</v>
      </c>
    </row>
    <row r="317" spans="1:27" ht="27.75" customHeight="1" x14ac:dyDescent="0.2">
      <c r="A317" s="238">
        <v>271</v>
      </c>
      <c r="B317" s="239" t="s">
        <v>358</v>
      </c>
      <c r="C317" s="91" t="s">
        <v>644</v>
      </c>
      <c r="D317" s="92" t="s">
        <v>505</v>
      </c>
      <c r="E317" s="275"/>
      <c r="F317" s="276"/>
      <c r="G317" s="276"/>
      <c r="H317" s="158">
        <f t="shared" si="50"/>
        <v>0</v>
      </c>
      <c r="I317" s="159">
        <f t="shared" si="51"/>
        <v>0</v>
      </c>
      <c r="J317" s="276"/>
      <c r="K317" s="276"/>
      <c r="L317" s="276"/>
      <c r="M317" s="191">
        <f t="shared" si="52"/>
        <v>0</v>
      </c>
      <c r="N317" s="159">
        <f t="shared" si="53"/>
        <v>0</v>
      </c>
      <c r="O317" s="276"/>
      <c r="P317" s="276"/>
      <c r="Q317" s="276"/>
      <c r="R317" s="191">
        <f t="shared" si="54"/>
        <v>0</v>
      </c>
      <c r="S317" s="159">
        <f t="shared" si="55"/>
        <v>0</v>
      </c>
      <c r="T317" s="276"/>
      <c r="U317" s="276"/>
      <c r="V317" s="276"/>
      <c r="W317" s="191">
        <f t="shared" si="56"/>
        <v>0</v>
      </c>
      <c r="X317" s="159">
        <f t="shared" si="57"/>
        <v>0</v>
      </c>
      <c r="Y317" s="159">
        <f t="shared" si="58"/>
        <v>0</v>
      </c>
      <c r="Z317" s="206">
        <v>3406</v>
      </c>
      <c r="AA317" s="400">
        <f t="shared" si="59"/>
        <v>0</v>
      </c>
    </row>
    <row r="318" spans="1:27" ht="27.75" customHeight="1" x14ac:dyDescent="0.2">
      <c r="A318" s="238">
        <v>272</v>
      </c>
      <c r="B318" s="239" t="s">
        <v>359</v>
      </c>
      <c r="C318" s="91" t="s">
        <v>645</v>
      </c>
      <c r="D318" s="92" t="s">
        <v>505</v>
      </c>
      <c r="E318" s="275"/>
      <c r="F318" s="276"/>
      <c r="G318" s="276"/>
      <c r="H318" s="158">
        <f t="shared" si="50"/>
        <v>0</v>
      </c>
      <c r="I318" s="159">
        <f t="shared" si="51"/>
        <v>0</v>
      </c>
      <c r="J318" s="276"/>
      <c r="K318" s="276"/>
      <c r="L318" s="276"/>
      <c r="M318" s="191">
        <f t="shared" si="52"/>
        <v>0</v>
      </c>
      <c r="N318" s="159">
        <f t="shared" si="53"/>
        <v>0</v>
      </c>
      <c r="O318" s="276"/>
      <c r="P318" s="276"/>
      <c r="Q318" s="276"/>
      <c r="R318" s="191">
        <f t="shared" si="54"/>
        <v>0</v>
      </c>
      <c r="S318" s="159">
        <f t="shared" si="55"/>
        <v>0</v>
      </c>
      <c r="T318" s="276"/>
      <c r="U318" s="276"/>
      <c r="V318" s="276"/>
      <c r="W318" s="191">
        <f t="shared" si="56"/>
        <v>0</v>
      </c>
      <c r="X318" s="159">
        <f t="shared" si="57"/>
        <v>0</v>
      </c>
      <c r="Y318" s="159">
        <f t="shared" si="58"/>
        <v>0</v>
      </c>
      <c r="Z318" s="206">
        <v>2350.4</v>
      </c>
      <c r="AA318" s="400">
        <f t="shared" si="59"/>
        <v>0</v>
      </c>
    </row>
    <row r="319" spans="1:27" ht="27.75" customHeight="1" x14ac:dyDescent="0.2">
      <c r="A319" s="238">
        <v>273</v>
      </c>
      <c r="B319" s="239" t="s">
        <v>361</v>
      </c>
      <c r="C319" s="91" t="s">
        <v>646</v>
      </c>
      <c r="D319" s="92" t="s">
        <v>505</v>
      </c>
      <c r="E319" s="275"/>
      <c r="F319" s="276"/>
      <c r="G319" s="276"/>
      <c r="H319" s="158">
        <f t="shared" si="50"/>
        <v>0</v>
      </c>
      <c r="I319" s="159">
        <f t="shared" si="51"/>
        <v>0</v>
      </c>
      <c r="J319" s="276"/>
      <c r="K319" s="276"/>
      <c r="L319" s="276"/>
      <c r="M319" s="191">
        <f t="shared" si="52"/>
        <v>0</v>
      </c>
      <c r="N319" s="159">
        <f t="shared" si="53"/>
        <v>0</v>
      </c>
      <c r="O319" s="276"/>
      <c r="P319" s="276"/>
      <c r="Q319" s="276"/>
      <c r="R319" s="191">
        <f t="shared" si="54"/>
        <v>0</v>
      </c>
      <c r="S319" s="159">
        <f t="shared" si="55"/>
        <v>0</v>
      </c>
      <c r="T319" s="276"/>
      <c r="U319" s="276"/>
      <c r="V319" s="276"/>
      <c r="W319" s="191">
        <f t="shared" si="56"/>
        <v>0</v>
      </c>
      <c r="X319" s="159">
        <f t="shared" si="57"/>
        <v>0</v>
      </c>
      <c r="Y319" s="159">
        <f t="shared" si="58"/>
        <v>0</v>
      </c>
      <c r="Z319" s="206">
        <v>2454.4</v>
      </c>
      <c r="AA319" s="400">
        <f t="shared" si="59"/>
        <v>0</v>
      </c>
    </row>
    <row r="320" spans="1:27" ht="27.75" customHeight="1" x14ac:dyDescent="0.2">
      <c r="A320" s="238">
        <v>274</v>
      </c>
      <c r="B320" s="239" t="s">
        <v>362</v>
      </c>
      <c r="C320" s="91" t="s">
        <v>647</v>
      </c>
      <c r="D320" s="92" t="s">
        <v>505</v>
      </c>
      <c r="E320" s="275"/>
      <c r="F320" s="276"/>
      <c r="G320" s="276"/>
      <c r="H320" s="158">
        <f t="shared" si="50"/>
        <v>0</v>
      </c>
      <c r="I320" s="159">
        <f t="shared" si="51"/>
        <v>0</v>
      </c>
      <c r="J320" s="276"/>
      <c r="K320" s="276"/>
      <c r="L320" s="276"/>
      <c r="M320" s="191">
        <f t="shared" si="52"/>
        <v>0</v>
      </c>
      <c r="N320" s="159">
        <f t="shared" si="53"/>
        <v>0</v>
      </c>
      <c r="O320" s="276"/>
      <c r="P320" s="276"/>
      <c r="Q320" s="276"/>
      <c r="R320" s="191">
        <f t="shared" si="54"/>
        <v>0</v>
      </c>
      <c r="S320" s="159">
        <f t="shared" si="55"/>
        <v>0</v>
      </c>
      <c r="T320" s="276"/>
      <c r="U320" s="276"/>
      <c r="V320" s="276"/>
      <c r="W320" s="191">
        <f t="shared" si="56"/>
        <v>0</v>
      </c>
      <c r="X320" s="159">
        <f t="shared" si="57"/>
        <v>0</v>
      </c>
      <c r="Y320" s="159">
        <f t="shared" si="58"/>
        <v>0</v>
      </c>
      <c r="Z320" s="206">
        <v>3380</v>
      </c>
      <c r="AA320" s="400">
        <f t="shared" si="59"/>
        <v>0</v>
      </c>
    </row>
    <row r="321" spans="1:27" ht="27.75" customHeight="1" x14ac:dyDescent="0.2">
      <c r="A321" s="238">
        <v>275</v>
      </c>
      <c r="B321" s="239" t="s">
        <v>364</v>
      </c>
      <c r="C321" s="91" t="s">
        <v>648</v>
      </c>
      <c r="D321" s="92" t="s">
        <v>505</v>
      </c>
      <c r="E321" s="275"/>
      <c r="F321" s="276"/>
      <c r="G321" s="276"/>
      <c r="H321" s="158">
        <f t="shared" si="50"/>
        <v>0</v>
      </c>
      <c r="I321" s="159">
        <f t="shared" si="51"/>
        <v>0</v>
      </c>
      <c r="J321" s="276"/>
      <c r="K321" s="276"/>
      <c r="L321" s="276"/>
      <c r="M321" s="191">
        <f t="shared" si="52"/>
        <v>0</v>
      </c>
      <c r="N321" s="159">
        <f t="shared" si="53"/>
        <v>0</v>
      </c>
      <c r="O321" s="276"/>
      <c r="P321" s="276"/>
      <c r="Q321" s="276"/>
      <c r="R321" s="191">
        <f t="shared" si="54"/>
        <v>0</v>
      </c>
      <c r="S321" s="159">
        <f t="shared" si="55"/>
        <v>0</v>
      </c>
      <c r="T321" s="276"/>
      <c r="U321" s="276"/>
      <c r="V321" s="276"/>
      <c r="W321" s="191">
        <f t="shared" si="56"/>
        <v>0</v>
      </c>
      <c r="X321" s="159">
        <f t="shared" si="57"/>
        <v>0</v>
      </c>
      <c r="Y321" s="159">
        <f t="shared" si="58"/>
        <v>0</v>
      </c>
      <c r="Z321" s="206">
        <v>2875.58</v>
      </c>
      <c r="AA321" s="400">
        <f t="shared" si="59"/>
        <v>0</v>
      </c>
    </row>
    <row r="322" spans="1:27" ht="27.75" customHeight="1" x14ac:dyDescent="0.2">
      <c r="A322" s="238">
        <v>276</v>
      </c>
      <c r="B322" s="239" t="s">
        <v>365</v>
      </c>
      <c r="C322" s="91" t="s">
        <v>649</v>
      </c>
      <c r="D322" s="92" t="s">
        <v>505</v>
      </c>
      <c r="E322" s="275"/>
      <c r="F322" s="276"/>
      <c r="G322" s="276"/>
      <c r="H322" s="158">
        <f t="shared" si="50"/>
        <v>0</v>
      </c>
      <c r="I322" s="159">
        <f t="shared" si="51"/>
        <v>0</v>
      </c>
      <c r="J322" s="276"/>
      <c r="K322" s="276"/>
      <c r="L322" s="276"/>
      <c r="M322" s="191">
        <f t="shared" si="52"/>
        <v>0</v>
      </c>
      <c r="N322" s="159">
        <f t="shared" si="53"/>
        <v>0</v>
      </c>
      <c r="O322" s="276"/>
      <c r="P322" s="276"/>
      <c r="Q322" s="276"/>
      <c r="R322" s="191">
        <f t="shared" si="54"/>
        <v>0</v>
      </c>
      <c r="S322" s="159">
        <f t="shared" si="55"/>
        <v>0</v>
      </c>
      <c r="T322" s="276"/>
      <c r="U322" s="276"/>
      <c r="V322" s="276"/>
      <c r="W322" s="191">
        <f t="shared" si="56"/>
        <v>0</v>
      </c>
      <c r="X322" s="159">
        <f t="shared" si="57"/>
        <v>0</v>
      </c>
      <c r="Y322" s="159">
        <f t="shared" si="58"/>
        <v>0</v>
      </c>
      <c r="Z322" s="206">
        <v>7259.2</v>
      </c>
      <c r="AA322" s="400">
        <f t="shared" si="59"/>
        <v>0</v>
      </c>
    </row>
    <row r="323" spans="1:27" ht="27.75" customHeight="1" x14ac:dyDescent="0.2">
      <c r="A323" s="238">
        <v>277</v>
      </c>
      <c r="B323" s="239" t="s">
        <v>366</v>
      </c>
      <c r="C323" s="91" t="s">
        <v>650</v>
      </c>
      <c r="D323" s="92" t="s">
        <v>505</v>
      </c>
      <c r="E323" s="275"/>
      <c r="F323" s="276"/>
      <c r="G323" s="276"/>
      <c r="H323" s="158">
        <f t="shared" si="50"/>
        <v>0</v>
      </c>
      <c r="I323" s="159">
        <f t="shared" si="51"/>
        <v>0</v>
      </c>
      <c r="J323" s="276"/>
      <c r="K323" s="276"/>
      <c r="L323" s="276"/>
      <c r="M323" s="191">
        <f t="shared" si="52"/>
        <v>0</v>
      </c>
      <c r="N323" s="159">
        <f t="shared" si="53"/>
        <v>0</v>
      </c>
      <c r="O323" s="276"/>
      <c r="P323" s="276"/>
      <c r="Q323" s="276"/>
      <c r="R323" s="191">
        <f t="shared" si="54"/>
        <v>0</v>
      </c>
      <c r="S323" s="159">
        <f t="shared" si="55"/>
        <v>0</v>
      </c>
      <c r="T323" s="276"/>
      <c r="U323" s="276"/>
      <c r="V323" s="276"/>
      <c r="W323" s="191">
        <f t="shared" si="56"/>
        <v>0</v>
      </c>
      <c r="X323" s="159">
        <f t="shared" si="57"/>
        <v>0</v>
      </c>
      <c r="Y323" s="159">
        <f t="shared" si="58"/>
        <v>0</v>
      </c>
      <c r="Z323" s="206">
        <v>3458</v>
      </c>
      <c r="AA323" s="400">
        <f t="shared" si="59"/>
        <v>0</v>
      </c>
    </row>
    <row r="324" spans="1:27" ht="27.75" customHeight="1" x14ac:dyDescent="0.2">
      <c r="A324" s="238">
        <v>278</v>
      </c>
      <c r="B324" s="239" t="s">
        <v>367</v>
      </c>
      <c r="C324" s="91" t="s">
        <v>651</v>
      </c>
      <c r="D324" s="92" t="s">
        <v>505</v>
      </c>
      <c r="E324" s="275"/>
      <c r="F324" s="276"/>
      <c r="G324" s="276"/>
      <c r="H324" s="158">
        <f t="shared" si="50"/>
        <v>0</v>
      </c>
      <c r="I324" s="159">
        <f t="shared" si="51"/>
        <v>0</v>
      </c>
      <c r="J324" s="276"/>
      <c r="K324" s="276"/>
      <c r="L324" s="276"/>
      <c r="M324" s="191">
        <f t="shared" si="52"/>
        <v>0</v>
      </c>
      <c r="N324" s="159">
        <f t="shared" si="53"/>
        <v>0</v>
      </c>
      <c r="O324" s="276"/>
      <c r="P324" s="276"/>
      <c r="Q324" s="276"/>
      <c r="R324" s="191">
        <f t="shared" si="54"/>
        <v>0</v>
      </c>
      <c r="S324" s="159">
        <f t="shared" si="55"/>
        <v>0</v>
      </c>
      <c r="T324" s="276"/>
      <c r="U324" s="276"/>
      <c r="V324" s="276"/>
      <c r="W324" s="191">
        <f t="shared" si="56"/>
        <v>0</v>
      </c>
      <c r="X324" s="159">
        <f t="shared" si="57"/>
        <v>0</v>
      </c>
      <c r="Y324" s="159">
        <f t="shared" si="58"/>
        <v>0</v>
      </c>
      <c r="Z324" s="206">
        <v>6442.8</v>
      </c>
      <c r="AA324" s="400">
        <f t="shared" si="59"/>
        <v>0</v>
      </c>
    </row>
    <row r="325" spans="1:27" ht="27.75" customHeight="1" x14ac:dyDescent="0.2">
      <c r="A325" s="238">
        <v>279</v>
      </c>
      <c r="B325" s="239" t="s">
        <v>368</v>
      </c>
      <c r="C325" s="91" t="s">
        <v>652</v>
      </c>
      <c r="D325" s="92" t="s">
        <v>505</v>
      </c>
      <c r="E325" s="275"/>
      <c r="F325" s="276"/>
      <c r="G325" s="276"/>
      <c r="H325" s="158">
        <f t="shared" si="50"/>
        <v>0</v>
      </c>
      <c r="I325" s="159">
        <f t="shared" si="51"/>
        <v>0</v>
      </c>
      <c r="J325" s="276"/>
      <c r="K325" s="276"/>
      <c r="L325" s="276"/>
      <c r="M325" s="191">
        <f t="shared" si="52"/>
        <v>0</v>
      </c>
      <c r="N325" s="159">
        <f t="shared" si="53"/>
        <v>0</v>
      </c>
      <c r="O325" s="276"/>
      <c r="P325" s="276"/>
      <c r="Q325" s="276"/>
      <c r="R325" s="191">
        <f t="shared" si="54"/>
        <v>0</v>
      </c>
      <c r="S325" s="159">
        <f t="shared" si="55"/>
        <v>0</v>
      </c>
      <c r="T325" s="276"/>
      <c r="U325" s="276"/>
      <c r="V325" s="276"/>
      <c r="W325" s="191">
        <f t="shared" si="56"/>
        <v>0</v>
      </c>
      <c r="X325" s="159">
        <f t="shared" si="57"/>
        <v>0</v>
      </c>
      <c r="Y325" s="159">
        <f t="shared" si="58"/>
        <v>0</v>
      </c>
      <c r="Z325" s="206">
        <v>7321.14</v>
      </c>
      <c r="AA325" s="400">
        <f t="shared" si="59"/>
        <v>0</v>
      </c>
    </row>
    <row r="326" spans="1:27" ht="27.75" customHeight="1" x14ac:dyDescent="0.2">
      <c r="A326" s="238">
        <v>280</v>
      </c>
      <c r="B326" s="239" t="s">
        <v>369</v>
      </c>
      <c r="C326" s="91" t="s">
        <v>653</v>
      </c>
      <c r="D326" s="92" t="s">
        <v>505</v>
      </c>
      <c r="E326" s="275"/>
      <c r="F326" s="276"/>
      <c r="G326" s="276"/>
      <c r="H326" s="158">
        <f t="shared" si="50"/>
        <v>0</v>
      </c>
      <c r="I326" s="159">
        <f t="shared" si="51"/>
        <v>0</v>
      </c>
      <c r="J326" s="276"/>
      <c r="K326" s="276"/>
      <c r="L326" s="276"/>
      <c r="M326" s="191">
        <f t="shared" si="52"/>
        <v>0</v>
      </c>
      <c r="N326" s="159">
        <f t="shared" si="53"/>
        <v>0</v>
      </c>
      <c r="O326" s="276"/>
      <c r="P326" s="276"/>
      <c r="Q326" s="276"/>
      <c r="R326" s="191">
        <f t="shared" si="54"/>
        <v>0</v>
      </c>
      <c r="S326" s="159">
        <f t="shared" si="55"/>
        <v>0</v>
      </c>
      <c r="T326" s="276"/>
      <c r="U326" s="276"/>
      <c r="V326" s="276"/>
      <c r="W326" s="191">
        <f t="shared" si="56"/>
        <v>0</v>
      </c>
      <c r="X326" s="159">
        <f t="shared" si="57"/>
        <v>0</v>
      </c>
      <c r="Y326" s="159">
        <f t="shared" si="58"/>
        <v>0</v>
      </c>
      <c r="Z326" s="206">
        <v>3962.24</v>
      </c>
      <c r="AA326" s="400">
        <f t="shared" si="59"/>
        <v>0</v>
      </c>
    </row>
    <row r="327" spans="1:27" ht="27.75" customHeight="1" x14ac:dyDescent="0.2">
      <c r="A327" s="238">
        <v>281</v>
      </c>
      <c r="B327" s="239" t="s">
        <v>370</v>
      </c>
      <c r="C327" s="91" t="s">
        <v>654</v>
      </c>
      <c r="D327" s="92" t="s">
        <v>505</v>
      </c>
      <c r="E327" s="275"/>
      <c r="F327" s="276"/>
      <c r="G327" s="276"/>
      <c r="H327" s="158">
        <f t="shared" si="50"/>
        <v>0</v>
      </c>
      <c r="I327" s="159">
        <f t="shared" si="51"/>
        <v>0</v>
      </c>
      <c r="J327" s="276"/>
      <c r="K327" s="276"/>
      <c r="L327" s="276"/>
      <c r="M327" s="191">
        <f t="shared" si="52"/>
        <v>0</v>
      </c>
      <c r="N327" s="159">
        <f t="shared" si="53"/>
        <v>0</v>
      </c>
      <c r="O327" s="276"/>
      <c r="P327" s="276"/>
      <c r="Q327" s="276"/>
      <c r="R327" s="191">
        <f t="shared" si="54"/>
        <v>0</v>
      </c>
      <c r="S327" s="159">
        <f t="shared" si="55"/>
        <v>0</v>
      </c>
      <c r="T327" s="276"/>
      <c r="U327" s="276"/>
      <c r="V327" s="276"/>
      <c r="W327" s="191">
        <f t="shared" si="56"/>
        <v>0</v>
      </c>
      <c r="X327" s="159">
        <f t="shared" si="57"/>
        <v>0</v>
      </c>
      <c r="Y327" s="159">
        <f t="shared" si="58"/>
        <v>0</v>
      </c>
      <c r="Z327" s="206">
        <v>4066.4</v>
      </c>
      <c r="AA327" s="400">
        <f t="shared" si="59"/>
        <v>0</v>
      </c>
    </row>
    <row r="328" spans="1:27" ht="27.75" customHeight="1" x14ac:dyDescent="0.2">
      <c r="A328" s="238">
        <v>282</v>
      </c>
      <c r="B328" s="246" t="s">
        <v>310</v>
      </c>
      <c r="C328" s="93" t="s">
        <v>655</v>
      </c>
      <c r="D328" s="94" t="s">
        <v>505</v>
      </c>
      <c r="E328" s="272"/>
      <c r="F328" s="273"/>
      <c r="G328" s="273"/>
      <c r="H328" s="160">
        <f t="shared" si="50"/>
        <v>0</v>
      </c>
      <c r="I328" s="161">
        <f t="shared" si="51"/>
        <v>0</v>
      </c>
      <c r="J328" s="273"/>
      <c r="K328" s="273"/>
      <c r="L328" s="273"/>
      <c r="M328" s="192">
        <f t="shared" si="52"/>
        <v>0</v>
      </c>
      <c r="N328" s="161">
        <f t="shared" si="53"/>
        <v>0</v>
      </c>
      <c r="O328" s="273"/>
      <c r="P328" s="273"/>
      <c r="Q328" s="273"/>
      <c r="R328" s="192">
        <f t="shared" si="54"/>
        <v>0</v>
      </c>
      <c r="S328" s="161">
        <f t="shared" si="55"/>
        <v>0</v>
      </c>
      <c r="T328" s="273"/>
      <c r="U328" s="273"/>
      <c r="V328" s="273"/>
      <c r="W328" s="192">
        <f t="shared" si="56"/>
        <v>0</v>
      </c>
      <c r="X328" s="161">
        <f t="shared" si="57"/>
        <v>0</v>
      </c>
      <c r="Y328" s="161">
        <f t="shared" si="58"/>
        <v>0</v>
      </c>
      <c r="Z328" s="201">
        <v>6370</v>
      </c>
      <c r="AA328" s="401">
        <f t="shared" si="59"/>
        <v>0</v>
      </c>
    </row>
    <row r="329" spans="1:27" ht="27.75" customHeight="1" thickBot="1" x14ac:dyDescent="0.25">
      <c r="A329" s="238">
        <v>283</v>
      </c>
      <c r="B329" s="254" t="s">
        <v>311</v>
      </c>
      <c r="C329" s="98" t="s">
        <v>656</v>
      </c>
      <c r="D329" s="99" t="s">
        <v>505</v>
      </c>
      <c r="E329" s="300"/>
      <c r="F329" s="301"/>
      <c r="G329" s="301"/>
      <c r="H329" s="164">
        <f t="shared" si="50"/>
        <v>0</v>
      </c>
      <c r="I329" s="165">
        <f t="shared" si="51"/>
        <v>0</v>
      </c>
      <c r="J329" s="301"/>
      <c r="K329" s="301"/>
      <c r="L329" s="301"/>
      <c r="M329" s="194">
        <f t="shared" si="52"/>
        <v>0</v>
      </c>
      <c r="N329" s="165">
        <f t="shared" si="53"/>
        <v>0</v>
      </c>
      <c r="O329" s="301"/>
      <c r="P329" s="301"/>
      <c r="Q329" s="301"/>
      <c r="R329" s="194">
        <f t="shared" si="54"/>
        <v>0</v>
      </c>
      <c r="S329" s="165">
        <f t="shared" si="55"/>
        <v>0</v>
      </c>
      <c r="T329" s="301"/>
      <c r="U329" s="301"/>
      <c r="V329" s="301"/>
      <c r="W329" s="194">
        <f t="shared" si="56"/>
        <v>0</v>
      </c>
      <c r="X329" s="165">
        <f t="shared" si="57"/>
        <v>0</v>
      </c>
      <c r="Y329" s="165">
        <f t="shared" si="58"/>
        <v>0</v>
      </c>
      <c r="Z329" s="217">
        <v>13399.36</v>
      </c>
      <c r="AA329" s="403">
        <f t="shared" si="59"/>
        <v>0</v>
      </c>
    </row>
    <row r="330" spans="1:27" s="497" customFormat="1" ht="30" customHeight="1" thickBot="1" x14ac:dyDescent="0.25">
      <c r="A330" s="498" t="s">
        <v>657</v>
      </c>
      <c r="B330" s="499"/>
      <c r="C330" s="500"/>
      <c r="D330" s="501"/>
      <c r="E330" s="502"/>
      <c r="F330" s="502"/>
      <c r="G330" s="502"/>
      <c r="H330" s="540"/>
      <c r="I330" s="541"/>
      <c r="J330" s="502"/>
      <c r="K330" s="502"/>
      <c r="L330" s="502"/>
      <c r="M330" s="540"/>
      <c r="N330" s="541"/>
      <c r="O330" s="502"/>
      <c r="P330" s="502"/>
      <c r="Q330" s="502"/>
      <c r="R330" s="540"/>
      <c r="S330" s="541"/>
      <c r="T330" s="502"/>
      <c r="U330" s="502"/>
      <c r="V330" s="502"/>
      <c r="W330" s="540"/>
      <c r="X330" s="541"/>
      <c r="Y330" s="541"/>
      <c r="Z330" s="542"/>
      <c r="AA330" s="543"/>
    </row>
    <row r="331" spans="1:27" ht="27.75" customHeight="1" x14ac:dyDescent="0.2">
      <c r="A331" s="238">
        <v>284</v>
      </c>
      <c r="B331" s="244" t="s">
        <v>42</v>
      </c>
      <c r="C331" s="91" t="s">
        <v>658</v>
      </c>
      <c r="D331" s="100" t="s">
        <v>351</v>
      </c>
      <c r="E331" s="275"/>
      <c r="F331" s="276"/>
      <c r="G331" s="276"/>
      <c r="H331" s="158">
        <f>SUM(E331:G331)</f>
        <v>0</v>
      </c>
      <c r="I331" s="159">
        <f>H331*Z331</f>
        <v>0</v>
      </c>
      <c r="J331" s="275"/>
      <c r="K331" s="276"/>
      <c r="L331" s="276"/>
      <c r="M331" s="158">
        <f>SUM(J331:L331)</f>
        <v>0</v>
      </c>
      <c r="N331" s="159">
        <f>M331*Z331</f>
        <v>0</v>
      </c>
      <c r="O331" s="275"/>
      <c r="P331" s="276"/>
      <c r="Q331" s="276"/>
      <c r="R331" s="158">
        <f>SUM(O331:Q331)</f>
        <v>0</v>
      </c>
      <c r="S331" s="159">
        <f>R331*Z331</f>
        <v>0</v>
      </c>
      <c r="T331" s="275"/>
      <c r="U331" s="276"/>
      <c r="V331" s="276"/>
      <c r="W331" s="158">
        <f>SUM(T331:V331)</f>
        <v>0</v>
      </c>
      <c r="X331" s="159">
        <f>W331*Z331</f>
        <v>0</v>
      </c>
      <c r="Y331" s="159">
        <f>H331+M331+R331+W331</f>
        <v>0</v>
      </c>
      <c r="Z331" s="206">
        <v>28860</v>
      </c>
      <c r="AA331" s="400">
        <f>Y331*Z331</f>
        <v>0</v>
      </c>
    </row>
    <row r="332" spans="1:27" ht="27.75" customHeight="1" thickBot="1" x14ac:dyDescent="0.25">
      <c r="A332" s="238">
        <v>285</v>
      </c>
      <c r="B332" s="246" t="s">
        <v>43</v>
      </c>
      <c r="C332" s="53" t="s">
        <v>659</v>
      </c>
      <c r="D332" s="68" t="s">
        <v>351</v>
      </c>
      <c r="E332" s="272"/>
      <c r="F332" s="273"/>
      <c r="G332" s="273"/>
      <c r="H332" s="132">
        <f>SUM(E332:G332)</f>
        <v>0</v>
      </c>
      <c r="I332" s="133">
        <f>H332*Z332</f>
        <v>0</v>
      </c>
      <c r="J332" s="272"/>
      <c r="K332" s="273"/>
      <c r="L332" s="273"/>
      <c r="M332" s="132">
        <f>SUM(J332:L332)</f>
        <v>0</v>
      </c>
      <c r="N332" s="133">
        <f>M332*Z332</f>
        <v>0</v>
      </c>
      <c r="O332" s="272"/>
      <c r="P332" s="273"/>
      <c r="Q332" s="273"/>
      <c r="R332" s="132">
        <f>SUM(O332:Q332)</f>
        <v>0</v>
      </c>
      <c r="S332" s="133">
        <f>R332*Z332</f>
        <v>0</v>
      </c>
      <c r="T332" s="272"/>
      <c r="U332" s="273"/>
      <c r="V332" s="273"/>
      <c r="W332" s="132">
        <f>SUM(T332:V332)</f>
        <v>0</v>
      </c>
      <c r="X332" s="133">
        <f>W332*Z332</f>
        <v>0</v>
      </c>
      <c r="Y332" s="133">
        <f>H332+M332+R332+W332</f>
        <v>0</v>
      </c>
      <c r="Z332" s="201">
        <v>17472</v>
      </c>
      <c r="AA332" s="386">
        <f>Y332*Z332</f>
        <v>0</v>
      </c>
    </row>
    <row r="333" spans="1:27" s="497" customFormat="1" ht="30" customHeight="1" thickBot="1" x14ac:dyDescent="0.25">
      <c r="A333" s="498" t="s">
        <v>660</v>
      </c>
      <c r="B333" s="499"/>
      <c r="C333" s="500"/>
      <c r="D333" s="501"/>
      <c r="E333" s="502"/>
      <c r="F333" s="502"/>
      <c r="G333" s="502"/>
      <c r="H333" s="540"/>
      <c r="I333" s="541"/>
      <c r="J333" s="502"/>
      <c r="K333" s="502"/>
      <c r="L333" s="502"/>
      <c r="M333" s="540"/>
      <c r="N333" s="541"/>
      <c r="O333" s="502"/>
      <c r="P333" s="502"/>
      <c r="Q333" s="502"/>
      <c r="R333" s="540"/>
      <c r="S333" s="541"/>
      <c r="T333" s="502"/>
      <c r="U333" s="502"/>
      <c r="V333" s="502"/>
      <c r="W333" s="540"/>
      <c r="X333" s="541"/>
      <c r="Y333" s="541"/>
      <c r="Z333" s="542"/>
      <c r="AA333" s="543"/>
    </row>
    <row r="334" spans="1:27" ht="27.75" customHeight="1" thickBot="1" x14ac:dyDescent="0.25">
      <c r="A334" s="232">
        <v>286</v>
      </c>
      <c r="B334" s="233" t="s">
        <v>260</v>
      </c>
      <c r="C334" s="53" t="s">
        <v>661</v>
      </c>
      <c r="D334" s="54" t="s">
        <v>232</v>
      </c>
      <c r="E334" s="272"/>
      <c r="F334" s="273"/>
      <c r="G334" s="273"/>
      <c r="H334" s="132">
        <f>SUM(E334:G334)</f>
        <v>0</v>
      </c>
      <c r="I334" s="133">
        <f>H334*Z334</f>
        <v>0</v>
      </c>
      <c r="J334" s="272"/>
      <c r="K334" s="273"/>
      <c r="L334" s="273"/>
      <c r="M334" s="132">
        <f>SUM(J334:L334)</f>
        <v>0</v>
      </c>
      <c r="N334" s="133">
        <f>M334*Z334</f>
        <v>0</v>
      </c>
      <c r="O334" s="272"/>
      <c r="P334" s="273"/>
      <c r="Q334" s="273"/>
      <c r="R334" s="132">
        <f>SUM(O334:Q334)</f>
        <v>0</v>
      </c>
      <c r="S334" s="133">
        <f>R334*Z334</f>
        <v>0</v>
      </c>
      <c r="T334" s="272"/>
      <c r="U334" s="273"/>
      <c r="V334" s="273"/>
      <c r="W334" s="132">
        <f>SUM(T334:V334)</f>
        <v>0</v>
      </c>
      <c r="X334" s="133">
        <f>W334*Z334</f>
        <v>0</v>
      </c>
      <c r="Y334" s="133">
        <f>H334+M334+R334+W334</f>
        <v>0</v>
      </c>
      <c r="Z334" s="201">
        <v>284.83999999999997</v>
      </c>
      <c r="AA334" s="386">
        <f>Y334*Z334</f>
        <v>0</v>
      </c>
    </row>
    <row r="335" spans="1:27" s="497" customFormat="1" ht="30" customHeight="1" thickBot="1" x14ac:dyDescent="0.25">
      <c r="A335" s="488" t="s">
        <v>662</v>
      </c>
      <c r="B335" s="489"/>
      <c r="C335" s="490"/>
      <c r="D335" s="491"/>
      <c r="E335" s="492"/>
      <c r="F335" s="492"/>
      <c r="G335" s="492"/>
      <c r="H335" s="493"/>
      <c r="I335" s="494"/>
      <c r="J335" s="492"/>
      <c r="K335" s="492"/>
      <c r="L335" s="492"/>
      <c r="M335" s="493"/>
      <c r="N335" s="494"/>
      <c r="O335" s="492"/>
      <c r="P335" s="492"/>
      <c r="Q335" s="492"/>
      <c r="R335" s="493"/>
      <c r="S335" s="494"/>
      <c r="T335" s="492"/>
      <c r="U335" s="492"/>
      <c r="V335" s="492"/>
      <c r="W335" s="493"/>
      <c r="X335" s="494"/>
      <c r="Y335" s="494"/>
      <c r="Z335" s="495"/>
      <c r="AA335" s="496"/>
    </row>
    <row r="336" spans="1:27" ht="27.75" customHeight="1" thickBot="1" x14ac:dyDescent="0.25">
      <c r="A336" s="232">
        <v>287</v>
      </c>
      <c r="B336" s="233" t="s">
        <v>126</v>
      </c>
      <c r="C336" s="77" t="s">
        <v>663</v>
      </c>
      <c r="D336" s="101" t="s">
        <v>263</v>
      </c>
      <c r="E336" s="277"/>
      <c r="F336" s="274"/>
      <c r="G336" s="274"/>
      <c r="H336" s="134">
        <f>SUM(E336:G336)</f>
        <v>0</v>
      </c>
      <c r="I336" s="135">
        <f>H336*Z336</f>
        <v>0</v>
      </c>
      <c r="J336" s="277"/>
      <c r="K336" s="274"/>
      <c r="L336" s="274"/>
      <c r="M336" s="134">
        <f>SUM(J336:L336)</f>
        <v>0</v>
      </c>
      <c r="N336" s="135">
        <f>M336*Z336</f>
        <v>0</v>
      </c>
      <c r="O336" s="277"/>
      <c r="P336" s="274"/>
      <c r="Q336" s="274"/>
      <c r="R336" s="197">
        <f>SUM(O336:Q336)</f>
        <v>0</v>
      </c>
      <c r="S336" s="198">
        <f>R336*Z336</f>
        <v>0</v>
      </c>
      <c r="T336" s="277"/>
      <c r="U336" s="274"/>
      <c r="V336" s="274"/>
      <c r="W336" s="197">
        <f>SUM(T336:V336)</f>
        <v>0</v>
      </c>
      <c r="X336" s="151">
        <f>W336*Z336</f>
        <v>0</v>
      </c>
      <c r="Y336" s="151">
        <f>H336+M336+R336+W336</f>
        <v>0</v>
      </c>
      <c r="Z336" s="218">
        <v>29.12</v>
      </c>
      <c r="AA336" s="396">
        <f>Y336*Z336</f>
        <v>0</v>
      </c>
    </row>
    <row r="337" spans="1:27" s="497" customFormat="1" ht="30" customHeight="1" thickBot="1" x14ac:dyDescent="0.25">
      <c r="A337" s="488" t="s">
        <v>664</v>
      </c>
      <c r="B337" s="489"/>
      <c r="C337" s="490"/>
      <c r="D337" s="491"/>
      <c r="E337" s="492"/>
      <c r="F337" s="492"/>
      <c r="G337" s="492"/>
      <c r="H337" s="493"/>
      <c r="I337" s="494"/>
      <c r="J337" s="492"/>
      <c r="K337" s="492"/>
      <c r="L337" s="492"/>
      <c r="M337" s="493"/>
      <c r="N337" s="494"/>
      <c r="O337" s="492"/>
      <c r="P337" s="492"/>
      <c r="Q337" s="492"/>
      <c r="R337" s="493"/>
      <c r="S337" s="494"/>
      <c r="T337" s="492"/>
      <c r="U337" s="492"/>
      <c r="V337" s="492"/>
      <c r="W337" s="493"/>
      <c r="X337" s="494"/>
      <c r="Y337" s="494"/>
      <c r="Z337" s="495"/>
      <c r="AA337" s="496"/>
    </row>
    <row r="338" spans="1:27" ht="27.75" customHeight="1" x14ac:dyDescent="0.2">
      <c r="A338" s="238">
        <v>288</v>
      </c>
      <c r="B338" s="244" t="s">
        <v>109</v>
      </c>
      <c r="C338" s="65" t="s">
        <v>665</v>
      </c>
      <c r="D338" s="66" t="s">
        <v>351</v>
      </c>
      <c r="E338" s="275"/>
      <c r="F338" s="276"/>
      <c r="G338" s="276"/>
      <c r="H338" s="138">
        <f>SUM(E338:G338)</f>
        <v>0</v>
      </c>
      <c r="I338" s="139">
        <f>H338*Z338</f>
        <v>0</v>
      </c>
      <c r="J338" s="275"/>
      <c r="K338" s="276"/>
      <c r="L338" s="276"/>
      <c r="M338" s="138">
        <f>SUM(J338:L338)</f>
        <v>0</v>
      </c>
      <c r="N338" s="139">
        <f>M338*Z338</f>
        <v>0</v>
      </c>
      <c r="O338" s="275"/>
      <c r="P338" s="276"/>
      <c r="Q338" s="276"/>
      <c r="R338" s="138">
        <f>SUM(O338:Q338)</f>
        <v>0</v>
      </c>
      <c r="S338" s="139">
        <f>R338*Z338</f>
        <v>0</v>
      </c>
      <c r="T338" s="275"/>
      <c r="U338" s="276"/>
      <c r="V338" s="276"/>
      <c r="W338" s="138">
        <f>SUM(T338:V338)</f>
        <v>0</v>
      </c>
      <c r="X338" s="139">
        <f>W338*Z338</f>
        <v>0</v>
      </c>
      <c r="Y338" s="139">
        <f>H338+M338+R338+W338</f>
        <v>0</v>
      </c>
      <c r="Z338" s="206">
        <v>1144</v>
      </c>
      <c r="AA338" s="391">
        <f>Y338*Z338</f>
        <v>0</v>
      </c>
    </row>
    <row r="339" spans="1:27" ht="34.5" customHeight="1" thickBot="1" x14ac:dyDescent="0.25">
      <c r="A339" s="238">
        <v>289</v>
      </c>
      <c r="B339" s="239" t="s">
        <v>110</v>
      </c>
      <c r="C339" s="65" t="s">
        <v>666</v>
      </c>
      <c r="D339" s="60" t="s">
        <v>351</v>
      </c>
      <c r="E339" s="272"/>
      <c r="F339" s="273"/>
      <c r="G339" s="273"/>
      <c r="H339" s="138">
        <f>SUM(E339:G339)</f>
        <v>0</v>
      </c>
      <c r="I339" s="139">
        <f>H339*Z339</f>
        <v>0</v>
      </c>
      <c r="J339" s="272"/>
      <c r="K339" s="273"/>
      <c r="L339" s="273"/>
      <c r="M339" s="138">
        <f>SUM(J339:L339)</f>
        <v>0</v>
      </c>
      <c r="N339" s="139">
        <f>M339*Z339</f>
        <v>0</v>
      </c>
      <c r="O339" s="272"/>
      <c r="P339" s="273"/>
      <c r="Q339" s="273"/>
      <c r="R339" s="138">
        <f>SUM(O339:Q339)</f>
        <v>0</v>
      </c>
      <c r="S339" s="139">
        <f>R339*Z339</f>
        <v>0</v>
      </c>
      <c r="T339" s="272"/>
      <c r="U339" s="273"/>
      <c r="V339" s="273"/>
      <c r="W339" s="138">
        <f>SUM(T339:V339)</f>
        <v>0</v>
      </c>
      <c r="X339" s="139">
        <f>W339*Z339</f>
        <v>0</v>
      </c>
      <c r="Y339" s="139">
        <f>H339+M339+R339+W339</f>
        <v>0</v>
      </c>
      <c r="Z339" s="206">
        <v>5613.25</v>
      </c>
      <c r="AA339" s="391">
        <f>Y339*Z339</f>
        <v>0</v>
      </c>
    </row>
    <row r="340" spans="1:27" s="497" customFormat="1" ht="30" customHeight="1" thickBot="1" x14ac:dyDescent="0.25">
      <c r="A340" s="498" t="s">
        <v>667</v>
      </c>
      <c r="B340" s="499"/>
      <c r="C340" s="500"/>
      <c r="D340" s="501"/>
      <c r="E340" s="502"/>
      <c r="F340" s="502"/>
      <c r="G340" s="502"/>
      <c r="H340" s="540"/>
      <c r="I340" s="541"/>
      <c r="J340" s="502"/>
      <c r="K340" s="502"/>
      <c r="L340" s="502"/>
      <c r="M340" s="540"/>
      <c r="N340" s="541"/>
      <c r="O340" s="502"/>
      <c r="P340" s="502"/>
      <c r="Q340" s="502"/>
      <c r="R340" s="540"/>
      <c r="S340" s="541"/>
      <c r="T340" s="502"/>
      <c r="U340" s="502"/>
      <c r="V340" s="502"/>
      <c r="W340" s="540"/>
      <c r="X340" s="541"/>
      <c r="Y340" s="541"/>
      <c r="Z340" s="542"/>
      <c r="AA340" s="543"/>
    </row>
    <row r="341" spans="1:27" ht="27.75" customHeight="1" thickBot="1" x14ac:dyDescent="0.25">
      <c r="A341" s="232">
        <v>290</v>
      </c>
      <c r="B341" s="233" t="s">
        <v>65</v>
      </c>
      <c r="C341" s="53" t="s">
        <v>668</v>
      </c>
      <c r="D341" s="54" t="s">
        <v>351</v>
      </c>
      <c r="E341" s="272"/>
      <c r="F341" s="273"/>
      <c r="G341" s="273"/>
      <c r="H341" s="132">
        <f>SUM(E341:G341)</f>
        <v>0</v>
      </c>
      <c r="I341" s="133">
        <f>H341*Z341</f>
        <v>0</v>
      </c>
      <c r="J341" s="273"/>
      <c r="K341" s="273"/>
      <c r="L341" s="273"/>
      <c r="M341" s="195">
        <f>SUM(J341:L341)</f>
        <v>0</v>
      </c>
      <c r="N341" s="133">
        <f>M341*Z341</f>
        <v>0</v>
      </c>
      <c r="O341" s="273"/>
      <c r="P341" s="273"/>
      <c r="Q341" s="273"/>
      <c r="R341" s="195">
        <f>SUM(O341:Q341)</f>
        <v>0</v>
      </c>
      <c r="S341" s="133">
        <f>R341*Z341</f>
        <v>0</v>
      </c>
      <c r="T341" s="273"/>
      <c r="U341" s="273"/>
      <c r="V341" s="273"/>
      <c r="W341" s="195">
        <f>SUM(T341:V341)</f>
        <v>0</v>
      </c>
      <c r="X341" s="133">
        <f>W341*Z341</f>
        <v>0</v>
      </c>
      <c r="Y341" s="133">
        <f>H341+M341+R341+W341</f>
        <v>0</v>
      </c>
      <c r="Z341" s="201">
        <v>6415.64</v>
      </c>
      <c r="AA341" s="386">
        <f>Y341*Z341</f>
        <v>0</v>
      </c>
    </row>
    <row r="342" spans="1:27" s="497" customFormat="1" ht="30" customHeight="1" thickBot="1" x14ac:dyDescent="0.25">
      <c r="A342" s="498" t="s">
        <v>669</v>
      </c>
      <c r="B342" s="499"/>
      <c r="C342" s="500"/>
      <c r="D342" s="501"/>
      <c r="E342" s="502"/>
      <c r="F342" s="502"/>
      <c r="G342" s="502"/>
      <c r="H342" s="540"/>
      <c r="I342" s="541"/>
      <c r="J342" s="502"/>
      <c r="K342" s="502"/>
      <c r="L342" s="502"/>
      <c r="M342" s="540"/>
      <c r="N342" s="541"/>
      <c r="O342" s="502"/>
      <c r="P342" s="502"/>
      <c r="Q342" s="502"/>
      <c r="R342" s="540"/>
      <c r="S342" s="541"/>
      <c r="T342" s="502"/>
      <c r="U342" s="502"/>
      <c r="V342" s="502"/>
      <c r="W342" s="540"/>
      <c r="X342" s="541"/>
      <c r="Y342" s="541"/>
      <c r="Z342" s="542"/>
      <c r="AA342" s="543"/>
    </row>
    <row r="343" spans="1:27" ht="27.75" customHeight="1" x14ac:dyDescent="0.2">
      <c r="A343" s="238">
        <v>291</v>
      </c>
      <c r="B343" s="244" t="s">
        <v>26</v>
      </c>
      <c r="C343" s="65" t="s">
        <v>670</v>
      </c>
      <c r="D343" s="66" t="s">
        <v>232</v>
      </c>
      <c r="E343" s="275"/>
      <c r="F343" s="276"/>
      <c r="G343" s="276"/>
      <c r="H343" s="138">
        <f>SUM(E343:G343)</f>
        <v>0</v>
      </c>
      <c r="I343" s="139">
        <f>H343*Z343</f>
        <v>0</v>
      </c>
      <c r="J343" s="275"/>
      <c r="K343" s="276"/>
      <c r="L343" s="276"/>
      <c r="M343" s="138">
        <f>SUM(J343:L343)</f>
        <v>0</v>
      </c>
      <c r="N343" s="139">
        <f>M343*Z343</f>
        <v>0</v>
      </c>
      <c r="O343" s="275"/>
      <c r="P343" s="276"/>
      <c r="Q343" s="276"/>
      <c r="R343" s="138">
        <f>SUM(O343:Q343)</f>
        <v>0</v>
      </c>
      <c r="S343" s="139">
        <f>R343*Z343</f>
        <v>0</v>
      </c>
      <c r="T343" s="275"/>
      <c r="U343" s="276"/>
      <c r="V343" s="276"/>
      <c r="W343" s="138">
        <f>SUM(T343:V343)</f>
        <v>0</v>
      </c>
      <c r="X343" s="139">
        <f>W343*Z343</f>
        <v>0</v>
      </c>
      <c r="Y343" s="139">
        <f>H343+M343+R343+W343</f>
        <v>0</v>
      </c>
      <c r="Z343" s="206">
        <v>303.68</v>
      </c>
      <c r="AA343" s="391">
        <f>Y343*Z343</f>
        <v>0</v>
      </c>
    </row>
    <row r="344" spans="1:27" ht="27.75" customHeight="1" x14ac:dyDescent="0.2">
      <c r="A344" s="238">
        <v>292</v>
      </c>
      <c r="B344" s="239" t="s">
        <v>27</v>
      </c>
      <c r="C344" s="65" t="s">
        <v>671</v>
      </c>
      <c r="D344" s="60" t="s">
        <v>232</v>
      </c>
      <c r="E344" s="275"/>
      <c r="F344" s="276"/>
      <c r="G344" s="276"/>
      <c r="H344" s="138">
        <f>SUM(E344:G344)</f>
        <v>0</v>
      </c>
      <c r="I344" s="139">
        <f>H344*Z344</f>
        <v>0</v>
      </c>
      <c r="J344" s="275"/>
      <c r="K344" s="276"/>
      <c r="L344" s="276"/>
      <c r="M344" s="138">
        <f>SUM(J344:L344)</f>
        <v>0</v>
      </c>
      <c r="N344" s="139">
        <f>M344*Z344</f>
        <v>0</v>
      </c>
      <c r="O344" s="275"/>
      <c r="P344" s="276"/>
      <c r="Q344" s="276"/>
      <c r="R344" s="138">
        <f>SUM(O344:Q344)</f>
        <v>0</v>
      </c>
      <c r="S344" s="139">
        <f>R344*Z344</f>
        <v>0</v>
      </c>
      <c r="T344" s="275"/>
      <c r="U344" s="276"/>
      <c r="V344" s="276"/>
      <c r="W344" s="138">
        <f>SUM(T344:V344)</f>
        <v>0</v>
      </c>
      <c r="X344" s="139">
        <f>W344*Z344</f>
        <v>0</v>
      </c>
      <c r="Y344" s="139">
        <f>H344+M344+R344+W344</f>
        <v>0</v>
      </c>
      <c r="Z344" s="206">
        <v>301.60000000000002</v>
      </c>
      <c r="AA344" s="391">
        <f>Y344*Z344</f>
        <v>0</v>
      </c>
    </row>
    <row r="345" spans="1:27" ht="27.75" customHeight="1" x14ac:dyDescent="0.2">
      <c r="A345" s="238">
        <v>293</v>
      </c>
      <c r="B345" s="239" t="s">
        <v>293</v>
      </c>
      <c r="C345" s="65" t="s">
        <v>672</v>
      </c>
      <c r="D345" s="60" t="s">
        <v>351</v>
      </c>
      <c r="E345" s="275"/>
      <c r="F345" s="276"/>
      <c r="G345" s="276"/>
      <c r="H345" s="138">
        <f>SUM(E345:G345)</f>
        <v>0</v>
      </c>
      <c r="I345" s="139">
        <f>H345*Z345</f>
        <v>0</v>
      </c>
      <c r="J345" s="275"/>
      <c r="K345" s="276"/>
      <c r="L345" s="276"/>
      <c r="M345" s="138">
        <f>SUM(J345:L345)</f>
        <v>0</v>
      </c>
      <c r="N345" s="139">
        <f>M345*Z345</f>
        <v>0</v>
      </c>
      <c r="O345" s="275"/>
      <c r="P345" s="276"/>
      <c r="Q345" s="276"/>
      <c r="R345" s="138">
        <f>SUM(O345:Q345)</f>
        <v>0</v>
      </c>
      <c r="S345" s="139">
        <f>R345*Z345</f>
        <v>0</v>
      </c>
      <c r="T345" s="275"/>
      <c r="U345" s="276"/>
      <c r="V345" s="276"/>
      <c r="W345" s="138">
        <f>SUM(T345:V345)</f>
        <v>0</v>
      </c>
      <c r="X345" s="139">
        <f>W345*Z345</f>
        <v>0</v>
      </c>
      <c r="Y345" s="139">
        <f>H345+M345+R345+W345</f>
        <v>0</v>
      </c>
      <c r="Z345" s="206">
        <v>1336.4</v>
      </c>
      <c r="AA345" s="391">
        <f>Y345*Z345</f>
        <v>0</v>
      </c>
    </row>
    <row r="346" spans="1:27" ht="27.75" customHeight="1" thickBot="1" x14ac:dyDescent="0.25">
      <c r="A346" s="238">
        <v>294</v>
      </c>
      <c r="B346" s="246" t="s">
        <v>292</v>
      </c>
      <c r="C346" s="53" t="s">
        <v>673</v>
      </c>
      <c r="D346" s="68" t="s">
        <v>351</v>
      </c>
      <c r="E346" s="272"/>
      <c r="F346" s="273"/>
      <c r="G346" s="273"/>
      <c r="H346" s="132">
        <f>SUM(E346:G346)</f>
        <v>0</v>
      </c>
      <c r="I346" s="133">
        <f>H346*Z346</f>
        <v>0</v>
      </c>
      <c r="J346" s="272"/>
      <c r="K346" s="273"/>
      <c r="L346" s="273"/>
      <c r="M346" s="132">
        <f>SUM(J346:L346)</f>
        <v>0</v>
      </c>
      <c r="N346" s="133">
        <f>M346*Z346</f>
        <v>0</v>
      </c>
      <c r="O346" s="272"/>
      <c r="P346" s="273"/>
      <c r="Q346" s="273"/>
      <c r="R346" s="132">
        <f>SUM(O346:Q346)</f>
        <v>0</v>
      </c>
      <c r="S346" s="133">
        <f>R346*Z346</f>
        <v>0</v>
      </c>
      <c r="T346" s="272"/>
      <c r="U346" s="273"/>
      <c r="V346" s="273"/>
      <c r="W346" s="132">
        <f>SUM(T346:V346)</f>
        <v>0</v>
      </c>
      <c r="X346" s="133">
        <f>W346*Z346</f>
        <v>0</v>
      </c>
      <c r="Y346" s="133">
        <f>H346+M346+R346+W346</f>
        <v>0</v>
      </c>
      <c r="Z346" s="201">
        <v>1315.6</v>
      </c>
      <c r="AA346" s="386">
        <f>Y346*Z346</f>
        <v>0</v>
      </c>
    </row>
    <row r="347" spans="1:27" s="497" customFormat="1" ht="30" customHeight="1" thickBot="1" x14ac:dyDescent="0.25">
      <c r="A347" s="488" t="s">
        <v>674</v>
      </c>
      <c r="B347" s="489"/>
      <c r="C347" s="490"/>
      <c r="D347" s="491"/>
      <c r="E347" s="492"/>
      <c r="F347" s="492"/>
      <c r="G347" s="492"/>
      <c r="H347" s="493"/>
      <c r="I347" s="494"/>
      <c r="J347" s="492"/>
      <c r="K347" s="492"/>
      <c r="L347" s="492"/>
      <c r="M347" s="493"/>
      <c r="N347" s="494"/>
      <c r="O347" s="492"/>
      <c r="P347" s="492"/>
      <c r="Q347" s="492"/>
      <c r="R347" s="493"/>
      <c r="S347" s="494"/>
      <c r="T347" s="492"/>
      <c r="U347" s="492"/>
      <c r="V347" s="492"/>
      <c r="W347" s="493"/>
      <c r="X347" s="494"/>
      <c r="Y347" s="494"/>
      <c r="Z347" s="495"/>
      <c r="AA347" s="496"/>
    </row>
    <row r="348" spans="1:27" s="13" customFormat="1" ht="27.75" customHeight="1" x14ac:dyDescent="0.2">
      <c r="A348" s="238">
        <v>295</v>
      </c>
      <c r="B348" s="244" t="s">
        <v>33</v>
      </c>
      <c r="C348" s="102" t="s">
        <v>675</v>
      </c>
      <c r="D348" s="103" t="s">
        <v>232</v>
      </c>
      <c r="E348" s="275"/>
      <c r="F348" s="276"/>
      <c r="G348" s="276"/>
      <c r="H348" s="166">
        <f t="shared" ref="H348:H354" si="60">SUM(E348:G348)</f>
        <v>0</v>
      </c>
      <c r="I348" s="167">
        <f t="shared" ref="I348:I354" si="61">H348*Z348</f>
        <v>0</v>
      </c>
      <c r="J348" s="275"/>
      <c r="K348" s="276"/>
      <c r="L348" s="276"/>
      <c r="M348" s="166">
        <f t="shared" ref="M348:M354" si="62">SUM(J348:L348)</f>
        <v>0</v>
      </c>
      <c r="N348" s="167">
        <f t="shared" ref="N348:N354" si="63">M348*Z348</f>
        <v>0</v>
      </c>
      <c r="O348" s="275"/>
      <c r="P348" s="276"/>
      <c r="Q348" s="276"/>
      <c r="R348" s="199">
        <f t="shared" ref="R348:R354" si="64">SUM(O348:Q348)</f>
        <v>0</v>
      </c>
      <c r="S348" s="200">
        <f t="shared" ref="S348:S354" si="65">R348*Z348</f>
        <v>0</v>
      </c>
      <c r="T348" s="275"/>
      <c r="U348" s="276"/>
      <c r="V348" s="276"/>
      <c r="W348" s="199">
        <f t="shared" ref="W348:W354" si="66">SUM(T348:V348)</f>
        <v>0</v>
      </c>
      <c r="X348" s="169">
        <f t="shared" ref="X348:X354" si="67">W348*Z348</f>
        <v>0</v>
      </c>
      <c r="Y348" s="169">
        <f t="shared" ref="Y348:Y354" si="68">H348+M348+R348+W348</f>
        <v>0</v>
      </c>
      <c r="Z348" s="219">
        <v>39.78</v>
      </c>
      <c r="AA348" s="404">
        <f t="shared" ref="AA348:AA354" si="69">Y348*Z348</f>
        <v>0</v>
      </c>
    </row>
    <row r="349" spans="1:27" s="13" customFormat="1" ht="27.75" customHeight="1" x14ac:dyDescent="0.2">
      <c r="A349" s="238">
        <v>296</v>
      </c>
      <c r="B349" s="239" t="s">
        <v>34</v>
      </c>
      <c r="C349" s="104" t="s">
        <v>676</v>
      </c>
      <c r="D349" s="105" t="s">
        <v>232</v>
      </c>
      <c r="E349" s="275"/>
      <c r="F349" s="276"/>
      <c r="G349" s="276"/>
      <c r="H349" s="168">
        <f t="shared" si="60"/>
        <v>0</v>
      </c>
      <c r="I349" s="169">
        <f t="shared" si="61"/>
        <v>0</v>
      </c>
      <c r="J349" s="275"/>
      <c r="K349" s="276"/>
      <c r="L349" s="276"/>
      <c r="M349" s="168">
        <f t="shared" si="62"/>
        <v>0</v>
      </c>
      <c r="N349" s="169">
        <f t="shared" si="63"/>
        <v>0</v>
      </c>
      <c r="O349" s="275"/>
      <c r="P349" s="276"/>
      <c r="Q349" s="276"/>
      <c r="R349" s="168">
        <f t="shared" si="64"/>
        <v>0</v>
      </c>
      <c r="S349" s="169">
        <f t="shared" si="65"/>
        <v>0</v>
      </c>
      <c r="T349" s="275"/>
      <c r="U349" s="276"/>
      <c r="V349" s="276"/>
      <c r="W349" s="168">
        <f t="shared" si="66"/>
        <v>0</v>
      </c>
      <c r="X349" s="169">
        <f t="shared" si="67"/>
        <v>0</v>
      </c>
      <c r="Y349" s="169">
        <f t="shared" si="68"/>
        <v>0</v>
      </c>
      <c r="Z349" s="219">
        <v>42.38</v>
      </c>
      <c r="AA349" s="404">
        <f t="shared" si="69"/>
        <v>0</v>
      </c>
    </row>
    <row r="350" spans="1:27" s="13" customFormat="1" ht="27.75" customHeight="1" x14ac:dyDescent="0.2">
      <c r="A350" s="238">
        <v>297</v>
      </c>
      <c r="B350" s="239" t="s">
        <v>102</v>
      </c>
      <c r="C350" s="104" t="s">
        <v>677</v>
      </c>
      <c r="D350" s="105" t="s">
        <v>232</v>
      </c>
      <c r="E350" s="275"/>
      <c r="F350" s="276"/>
      <c r="G350" s="276"/>
      <c r="H350" s="168">
        <f t="shared" si="60"/>
        <v>0</v>
      </c>
      <c r="I350" s="169">
        <f t="shared" si="61"/>
        <v>0</v>
      </c>
      <c r="J350" s="275"/>
      <c r="K350" s="276"/>
      <c r="L350" s="276"/>
      <c r="M350" s="168">
        <f t="shared" si="62"/>
        <v>0</v>
      </c>
      <c r="N350" s="169">
        <f t="shared" si="63"/>
        <v>0</v>
      </c>
      <c r="O350" s="275"/>
      <c r="P350" s="276"/>
      <c r="Q350" s="276"/>
      <c r="R350" s="168">
        <f t="shared" si="64"/>
        <v>0</v>
      </c>
      <c r="S350" s="169">
        <f t="shared" si="65"/>
        <v>0</v>
      </c>
      <c r="T350" s="275"/>
      <c r="U350" s="276"/>
      <c r="V350" s="276"/>
      <c r="W350" s="168">
        <f t="shared" si="66"/>
        <v>0</v>
      </c>
      <c r="X350" s="169">
        <f t="shared" si="67"/>
        <v>0</v>
      </c>
      <c r="Y350" s="169">
        <f t="shared" si="68"/>
        <v>0</v>
      </c>
      <c r="Z350" s="219">
        <v>4.42</v>
      </c>
      <c r="AA350" s="404">
        <f t="shared" si="69"/>
        <v>0</v>
      </c>
    </row>
    <row r="351" spans="1:27" s="13" customFormat="1" ht="27.75" customHeight="1" x14ac:dyDescent="0.2">
      <c r="A351" s="238">
        <v>298</v>
      </c>
      <c r="B351" s="239" t="s">
        <v>282</v>
      </c>
      <c r="C351" s="104" t="s">
        <v>678</v>
      </c>
      <c r="D351" s="105" t="s">
        <v>232</v>
      </c>
      <c r="E351" s="275"/>
      <c r="F351" s="276"/>
      <c r="G351" s="276"/>
      <c r="H351" s="170">
        <f t="shared" si="60"/>
        <v>0</v>
      </c>
      <c r="I351" s="171">
        <f t="shared" si="61"/>
        <v>0</v>
      </c>
      <c r="J351" s="275"/>
      <c r="K351" s="276"/>
      <c r="L351" s="276"/>
      <c r="M351" s="170">
        <f t="shared" si="62"/>
        <v>0</v>
      </c>
      <c r="N351" s="171">
        <f t="shared" si="63"/>
        <v>0</v>
      </c>
      <c r="O351" s="275"/>
      <c r="P351" s="276"/>
      <c r="Q351" s="276"/>
      <c r="R351" s="170">
        <f t="shared" si="64"/>
        <v>0</v>
      </c>
      <c r="S351" s="171">
        <f t="shared" si="65"/>
        <v>0</v>
      </c>
      <c r="T351" s="275"/>
      <c r="U351" s="276"/>
      <c r="V351" s="276"/>
      <c r="W351" s="168">
        <f t="shared" si="66"/>
        <v>0</v>
      </c>
      <c r="X351" s="169">
        <f t="shared" si="67"/>
        <v>0</v>
      </c>
      <c r="Y351" s="169">
        <f t="shared" si="68"/>
        <v>0</v>
      </c>
      <c r="Z351" s="219">
        <v>34.61</v>
      </c>
      <c r="AA351" s="404">
        <f t="shared" si="69"/>
        <v>0</v>
      </c>
    </row>
    <row r="352" spans="1:27" s="13" customFormat="1" ht="27.75" customHeight="1" x14ac:dyDescent="0.2">
      <c r="A352" s="238">
        <v>299</v>
      </c>
      <c r="B352" s="239" t="s">
        <v>283</v>
      </c>
      <c r="C352" s="104" t="s">
        <v>679</v>
      </c>
      <c r="D352" s="105" t="s">
        <v>232</v>
      </c>
      <c r="E352" s="275"/>
      <c r="F352" s="276"/>
      <c r="G352" s="276"/>
      <c r="H352" s="170">
        <f t="shared" si="60"/>
        <v>0</v>
      </c>
      <c r="I352" s="171">
        <f t="shared" si="61"/>
        <v>0</v>
      </c>
      <c r="J352" s="275"/>
      <c r="K352" s="276"/>
      <c r="L352" s="276"/>
      <c r="M352" s="170">
        <f t="shared" si="62"/>
        <v>0</v>
      </c>
      <c r="N352" s="171">
        <f t="shared" si="63"/>
        <v>0</v>
      </c>
      <c r="O352" s="275"/>
      <c r="P352" s="276"/>
      <c r="Q352" s="276"/>
      <c r="R352" s="170">
        <f t="shared" si="64"/>
        <v>0</v>
      </c>
      <c r="S352" s="171">
        <f t="shared" si="65"/>
        <v>0</v>
      </c>
      <c r="T352" s="275"/>
      <c r="U352" s="276"/>
      <c r="V352" s="276"/>
      <c r="W352" s="168">
        <f t="shared" si="66"/>
        <v>0</v>
      </c>
      <c r="X352" s="169">
        <f t="shared" si="67"/>
        <v>0</v>
      </c>
      <c r="Y352" s="169">
        <f t="shared" si="68"/>
        <v>0</v>
      </c>
      <c r="Z352" s="219">
        <v>34.61</v>
      </c>
      <c r="AA352" s="404">
        <f t="shared" si="69"/>
        <v>0</v>
      </c>
    </row>
    <row r="353" spans="1:27" s="13" customFormat="1" ht="27.75" customHeight="1" x14ac:dyDescent="0.2">
      <c r="A353" s="238">
        <v>300</v>
      </c>
      <c r="B353" s="239" t="s">
        <v>284</v>
      </c>
      <c r="C353" s="104" t="s">
        <v>680</v>
      </c>
      <c r="D353" s="105" t="s">
        <v>232</v>
      </c>
      <c r="E353" s="275"/>
      <c r="F353" s="276"/>
      <c r="G353" s="276"/>
      <c r="H353" s="168">
        <f t="shared" si="60"/>
        <v>0</v>
      </c>
      <c r="I353" s="169">
        <f t="shared" si="61"/>
        <v>0</v>
      </c>
      <c r="J353" s="275"/>
      <c r="K353" s="276"/>
      <c r="L353" s="276"/>
      <c r="M353" s="168">
        <f t="shared" si="62"/>
        <v>0</v>
      </c>
      <c r="N353" s="169">
        <f t="shared" si="63"/>
        <v>0</v>
      </c>
      <c r="O353" s="275"/>
      <c r="P353" s="276"/>
      <c r="Q353" s="276"/>
      <c r="R353" s="168">
        <f t="shared" si="64"/>
        <v>0</v>
      </c>
      <c r="S353" s="169">
        <f t="shared" si="65"/>
        <v>0</v>
      </c>
      <c r="T353" s="275"/>
      <c r="U353" s="276"/>
      <c r="V353" s="276"/>
      <c r="W353" s="168">
        <f t="shared" si="66"/>
        <v>0</v>
      </c>
      <c r="X353" s="169">
        <f t="shared" si="67"/>
        <v>0</v>
      </c>
      <c r="Y353" s="169">
        <f t="shared" si="68"/>
        <v>0</v>
      </c>
      <c r="Z353" s="219">
        <v>34.61</v>
      </c>
      <c r="AA353" s="404">
        <f t="shared" si="69"/>
        <v>0</v>
      </c>
    </row>
    <row r="354" spans="1:27" ht="27.75" customHeight="1" thickBot="1" x14ac:dyDescent="0.25">
      <c r="A354" s="238">
        <v>301</v>
      </c>
      <c r="B354" s="239" t="s">
        <v>414</v>
      </c>
      <c r="C354" s="59" t="s">
        <v>681</v>
      </c>
      <c r="D354" s="60" t="s">
        <v>158</v>
      </c>
      <c r="E354" s="275"/>
      <c r="F354" s="276"/>
      <c r="G354" s="276"/>
      <c r="H354" s="138">
        <f t="shared" si="60"/>
        <v>0</v>
      </c>
      <c r="I354" s="139">
        <f t="shared" si="61"/>
        <v>0</v>
      </c>
      <c r="J354" s="275"/>
      <c r="K354" s="276"/>
      <c r="L354" s="276"/>
      <c r="M354" s="138">
        <f t="shared" si="62"/>
        <v>0</v>
      </c>
      <c r="N354" s="139">
        <f t="shared" si="63"/>
        <v>0</v>
      </c>
      <c r="O354" s="275"/>
      <c r="P354" s="276"/>
      <c r="Q354" s="276"/>
      <c r="R354" s="138">
        <f t="shared" si="64"/>
        <v>0</v>
      </c>
      <c r="S354" s="139">
        <f t="shared" si="65"/>
        <v>0</v>
      </c>
      <c r="T354" s="275"/>
      <c r="U354" s="276"/>
      <c r="V354" s="276"/>
      <c r="W354" s="138">
        <f t="shared" si="66"/>
        <v>0</v>
      </c>
      <c r="X354" s="139">
        <f t="shared" si="67"/>
        <v>0</v>
      </c>
      <c r="Y354" s="139">
        <f t="shared" si="68"/>
        <v>0</v>
      </c>
      <c r="Z354" s="206">
        <v>154.84</v>
      </c>
      <c r="AA354" s="391">
        <f t="shared" si="69"/>
        <v>0</v>
      </c>
    </row>
    <row r="355" spans="1:27" s="497" customFormat="1" ht="30" customHeight="1" thickBot="1" x14ac:dyDescent="0.25">
      <c r="A355" s="544" t="s">
        <v>682</v>
      </c>
      <c r="B355" s="545"/>
      <c r="C355" s="546"/>
      <c r="D355" s="547"/>
      <c r="E355" s="548"/>
      <c r="F355" s="548"/>
      <c r="G355" s="548"/>
      <c r="H355" s="549"/>
      <c r="I355" s="550"/>
      <c r="J355" s="548"/>
      <c r="K355" s="548"/>
      <c r="L355" s="548"/>
      <c r="M355" s="549"/>
      <c r="N355" s="550"/>
      <c r="O355" s="548"/>
      <c r="P355" s="548"/>
      <c r="Q355" s="548"/>
      <c r="R355" s="549"/>
      <c r="S355" s="550"/>
      <c r="T355" s="548"/>
      <c r="U355" s="548"/>
      <c r="V355" s="548"/>
      <c r="W355" s="549"/>
      <c r="X355" s="550"/>
      <c r="Y355" s="550"/>
      <c r="Z355" s="551"/>
      <c r="AA355" s="552"/>
    </row>
    <row r="356" spans="1:27" ht="27.75" customHeight="1" x14ac:dyDescent="0.2">
      <c r="A356" s="255">
        <v>1</v>
      </c>
      <c r="B356" s="270" t="s">
        <v>930</v>
      </c>
      <c r="C356" s="106" t="s">
        <v>683</v>
      </c>
      <c r="D356" s="107" t="s">
        <v>684</v>
      </c>
      <c r="E356" s="302"/>
      <c r="F356" s="302"/>
      <c r="G356" s="302"/>
      <c r="H356" s="172">
        <f t="shared" ref="H356:H371" si="70">SUM(E356:G356)</f>
        <v>0</v>
      </c>
      <c r="I356" s="173">
        <f t="shared" ref="I356:I371" si="71">H356*$Z356</f>
        <v>0</v>
      </c>
      <c r="J356" s="302"/>
      <c r="K356" s="302"/>
      <c r="L356" s="302"/>
      <c r="M356" s="172">
        <f t="shared" ref="M356:M371" si="72">SUM(J356:L356)</f>
        <v>0</v>
      </c>
      <c r="N356" s="173">
        <f t="shared" ref="N356:N371" si="73">M356*$Z356</f>
        <v>0</v>
      </c>
      <c r="O356" s="302"/>
      <c r="P356" s="302"/>
      <c r="Q356" s="302"/>
      <c r="R356" s="172">
        <f t="shared" ref="R356:R371" si="74">SUM(O356:Q356)</f>
        <v>0</v>
      </c>
      <c r="S356" s="173">
        <f t="shared" ref="S356:S371" si="75">R356*$Z356</f>
        <v>0</v>
      </c>
      <c r="T356" s="302"/>
      <c r="U356" s="302"/>
      <c r="V356" s="302"/>
      <c r="W356" s="172">
        <f t="shared" ref="W356:W371" si="76">SUM(T356:V356)</f>
        <v>0</v>
      </c>
      <c r="X356" s="173">
        <f t="shared" ref="X356:X371" si="77">W356*$Z356</f>
        <v>0</v>
      </c>
      <c r="Y356" s="173">
        <f t="shared" ref="Y356:Y371" si="78">H356+M356+R356+W356</f>
        <v>0</v>
      </c>
      <c r="Z356" s="220"/>
      <c r="AA356" s="405">
        <f t="shared" ref="AA356:AA371" si="79">Y356*Z356</f>
        <v>0</v>
      </c>
    </row>
    <row r="357" spans="1:27" ht="27.75" customHeight="1" x14ac:dyDescent="0.2">
      <c r="A357" s="255">
        <v>2</v>
      </c>
      <c r="B357" s="271" t="s">
        <v>931</v>
      </c>
      <c r="C357" s="108" t="s">
        <v>685</v>
      </c>
      <c r="D357" s="109" t="s">
        <v>684</v>
      </c>
      <c r="E357" s="14"/>
      <c r="F357" s="14"/>
      <c r="G357" s="14"/>
      <c r="H357" s="174">
        <f t="shared" si="70"/>
        <v>0</v>
      </c>
      <c r="I357" s="175">
        <f t="shared" si="71"/>
        <v>0</v>
      </c>
      <c r="J357" s="14"/>
      <c r="K357" s="14"/>
      <c r="L357" s="14"/>
      <c r="M357" s="174">
        <f t="shared" si="72"/>
        <v>0</v>
      </c>
      <c r="N357" s="175">
        <f t="shared" si="73"/>
        <v>0</v>
      </c>
      <c r="O357" s="14"/>
      <c r="P357" s="14"/>
      <c r="Q357" s="14"/>
      <c r="R357" s="174">
        <f t="shared" si="74"/>
        <v>0</v>
      </c>
      <c r="S357" s="175">
        <f t="shared" si="75"/>
        <v>0</v>
      </c>
      <c r="T357" s="14"/>
      <c r="U357" s="14"/>
      <c r="V357" s="14"/>
      <c r="W357" s="174">
        <f t="shared" si="76"/>
        <v>0</v>
      </c>
      <c r="X357" s="175">
        <f t="shared" si="77"/>
        <v>0</v>
      </c>
      <c r="Y357" s="175">
        <f t="shared" si="78"/>
        <v>0</v>
      </c>
      <c r="Z357" s="221"/>
      <c r="AA357" s="406">
        <f t="shared" si="79"/>
        <v>0</v>
      </c>
    </row>
    <row r="358" spans="1:27" ht="27.75" customHeight="1" x14ac:dyDescent="0.2">
      <c r="A358" s="255">
        <v>3</v>
      </c>
      <c r="B358" s="271" t="s">
        <v>932</v>
      </c>
      <c r="C358" s="108" t="s">
        <v>686</v>
      </c>
      <c r="D358" s="109" t="s">
        <v>684</v>
      </c>
      <c r="E358" s="14"/>
      <c r="F358" s="14"/>
      <c r="G358" s="14"/>
      <c r="H358" s="174">
        <f t="shared" si="70"/>
        <v>0</v>
      </c>
      <c r="I358" s="175">
        <f t="shared" si="71"/>
        <v>0</v>
      </c>
      <c r="J358" s="14"/>
      <c r="K358" s="14"/>
      <c r="L358" s="14"/>
      <c r="M358" s="174">
        <f t="shared" si="72"/>
        <v>0</v>
      </c>
      <c r="N358" s="175">
        <f t="shared" si="73"/>
        <v>0</v>
      </c>
      <c r="O358" s="14"/>
      <c r="P358" s="14"/>
      <c r="Q358" s="14"/>
      <c r="R358" s="174">
        <f t="shared" si="74"/>
        <v>0</v>
      </c>
      <c r="S358" s="175">
        <f t="shared" si="75"/>
        <v>0</v>
      </c>
      <c r="T358" s="14"/>
      <c r="U358" s="14"/>
      <c r="V358" s="14"/>
      <c r="W358" s="174">
        <f t="shared" si="76"/>
        <v>0</v>
      </c>
      <c r="X358" s="175">
        <f t="shared" si="77"/>
        <v>0</v>
      </c>
      <c r="Y358" s="175">
        <f t="shared" si="78"/>
        <v>0</v>
      </c>
      <c r="Z358" s="221"/>
      <c r="AA358" s="406">
        <f t="shared" si="79"/>
        <v>0</v>
      </c>
    </row>
    <row r="359" spans="1:27" ht="27.75" customHeight="1" x14ac:dyDescent="0.2">
      <c r="A359" s="255">
        <v>4</v>
      </c>
      <c r="B359" s="271" t="s">
        <v>933</v>
      </c>
      <c r="C359" s="108" t="s">
        <v>687</v>
      </c>
      <c r="D359" s="109" t="s">
        <v>684</v>
      </c>
      <c r="E359" s="14"/>
      <c r="F359" s="14"/>
      <c r="G359" s="14"/>
      <c r="H359" s="174">
        <f t="shared" si="70"/>
        <v>0</v>
      </c>
      <c r="I359" s="175">
        <f t="shared" si="71"/>
        <v>0</v>
      </c>
      <c r="J359" s="14"/>
      <c r="K359" s="14"/>
      <c r="L359" s="14"/>
      <c r="M359" s="174">
        <f t="shared" si="72"/>
        <v>0</v>
      </c>
      <c r="N359" s="175">
        <f t="shared" si="73"/>
        <v>0</v>
      </c>
      <c r="O359" s="14"/>
      <c r="P359" s="14"/>
      <c r="Q359" s="14"/>
      <c r="R359" s="174">
        <f t="shared" si="74"/>
        <v>0</v>
      </c>
      <c r="S359" s="175">
        <f t="shared" si="75"/>
        <v>0</v>
      </c>
      <c r="T359" s="14"/>
      <c r="U359" s="14"/>
      <c r="V359" s="14"/>
      <c r="W359" s="174">
        <f t="shared" si="76"/>
        <v>0</v>
      </c>
      <c r="X359" s="175">
        <f t="shared" si="77"/>
        <v>0</v>
      </c>
      <c r="Y359" s="175">
        <f t="shared" si="78"/>
        <v>0</v>
      </c>
      <c r="Z359" s="221"/>
      <c r="AA359" s="406">
        <f t="shared" si="79"/>
        <v>0</v>
      </c>
    </row>
    <row r="360" spans="1:27" ht="27.75" customHeight="1" x14ac:dyDescent="0.2">
      <c r="A360" s="255">
        <v>5</v>
      </c>
      <c r="B360" s="271" t="s">
        <v>934</v>
      </c>
      <c r="C360" s="108" t="s">
        <v>688</v>
      </c>
      <c r="D360" s="109" t="s">
        <v>684</v>
      </c>
      <c r="E360" s="14"/>
      <c r="F360" s="14"/>
      <c r="G360" s="14"/>
      <c r="H360" s="174">
        <f t="shared" si="70"/>
        <v>0</v>
      </c>
      <c r="I360" s="175">
        <f t="shared" si="71"/>
        <v>0</v>
      </c>
      <c r="J360" s="14"/>
      <c r="K360" s="14"/>
      <c r="L360" s="14"/>
      <c r="M360" s="174">
        <f t="shared" si="72"/>
        <v>0</v>
      </c>
      <c r="N360" s="175">
        <f t="shared" si="73"/>
        <v>0</v>
      </c>
      <c r="O360" s="14"/>
      <c r="P360" s="14"/>
      <c r="Q360" s="14"/>
      <c r="R360" s="174">
        <f t="shared" si="74"/>
        <v>0</v>
      </c>
      <c r="S360" s="175">
        <f t="shared" si="75"/>
        <v>0</v>
      </c>
      <c r="T360" s="14"/>
      <c r="U360" s="14"/>
      <c r="V360" s="14"/>
      <c r="W360" s="174">
        <f t="shared" si="76"/>
        <v>0</v>
      </c>
      <c r="X360" s="175">
        <f t="shared" si="77"/>
        <v>0</v>
      </c>
      <c r="Y360" s="175">
        <f t="shared" si="78"/>
        <v>0</v>
      </c>
      <c r="Z360" s="221"/>
      <c r="AA360" s="406">
        <f t="shared" si="79"/>
        <v>0</v>
      </c>
    </row>
    <row r="361" spans="1:27" ht="27.75" customHeight="1" x14ac:dyDescent="0.2">
      <c r="A361" s="255">
        <v>6</v>
      </c>
      <c r="B361" s="271" t="s">
        <v>935</v>
      </c>
      <c r="C361" s="108" t="s">
        <v>689</v>
      </c>
      <c r="D361" s="109" t="s">
        <v>684</v>
      </c>
      <c r="E361" s="14"/>
      <c r="F361" s="14"/>
      <c r="G361" s="14"/>
      <c r="H361" s="174">
        <f t="shared" si="70"/>
        <v>0</v>
      </c>
      <c r="I361" s="175">
        <f t="shared" si="71"/>
        <v>0</v>
      </c>
      <c r="J361" s="14"/>
      <c r="K361" s="14"/>
      <c r="L361" s="14"/>
      <c r="M361" s="174">
        <f t="shared" si="72"/>
        <v>0</v>
      </c>
      <c r="N361" s="175">
        <f t="shared" si="73"/>
        <v>0</v>
      </c>
      <c r="O361" s="14"/>
      <c r="P361" s="14"/>
      <c r="Q361" s="14"/>
      <c r="R361" s="174">
        <f t="shared" si="74"/>
        <v>0</v>
      </c>
      <c r="S361" s="175">
        <f t="shared" si="75"/>
        <v>0</v>
      </c>
      <c r="T361" s="14"/>
      <c r="U361" s="14"/>
      <c r="V361" s="14"/>
      <c r="W361" s="174">
        <f t="shared" si="76"/>
        <v>0</v>
      </c>
      <c r="X361" s="175">
        <f t="shared" si="77"/>
        <v>0</v>
      </c>
      <c r="Y361" s="175">
        <f t="shared" si="78"/>
        <v>0</v>
      </c>
      <c r="Z361" s="221"/>
      <c r="AA361" s="406">
        <f t="shared" si="79"/>
        <v>0</v>
      </c>
    </row>
    <row r="362" spans="1:27" ht="27.75" customHeight="1" x14ac:dyDescent="0.2">
      <c r="A362" s="255">
        <v>7</v>
      </c>
      <c r="B362" s="271" t="s">
        <v>936</v>
      </c>
      <c r="C362" s="108" t="s">
        <v>690</v>
      </c>
      <c r="D362" s="109" t="s">
        <v>684</v>
      </c>
      <c r="E362" s="14"/>
      <c r="F362" s="14"/>
      <c r="G362" s="14"/>
      <c r="H362" s="174">
        <f t="shared" si="70"/>
        <v>0</v>
      </c>
      <c r="I362" s="175">
        <f t="shared" si="71"/>
        <v>0</v>
      </c>
      <c r="J362" s="14"/>
      <c r="K362" s="14"/>
      <c r="L362" s="14"/>
      <c r="M362" s="174">
        <f t="shared" si="72"/>
        <v>0</v>
      </c>
      <c r="N362" s="175">
        <f t="shared" si="73"/>
        <v>0</v>
      </c>
      <c r="O362" s="14"/>
      <c r="P362" s="14"/>
      <c r="Q362" s="14"/>
      <c r="R362" s="174">
        <f t="shared" si="74"/>
        <v>0</v>
      </c>
      <c r="S362" s="175">
        <f t="shared" si="75"/>
        <v>0</v>
      </c>
      <c r="T362" s="14"/>
      <c r="U362" s="14"/>
      <c r="V362" s="14"/>
      <c r="W362" s="174">
        <f t="shared" si="76"/>
        <v>0</v>
      </c>
      <c r="X362" s="175">
        <f t="shared" si="77"/>
        <v>0</v>
      </c>
      <c r="Y362" s="175">
        <f t="shared" si="78"/>
        <v>0</v>
      </c>
      <c r="Z362" s="221"/>
      <c r="AA362" s="406">
        <f t="shared" si="79"/>
        <v>0</v>
      </c>
    </row>
    <row r="363" spans="1:27" ht="27.75" customHeight="1" x14ac:dyDescent="0.2">
      <c r="A363" s="255">
        <v>8</v>
      </c>
      <c r="B363" s="271" t="s">
        <v>937</v>
      </c>
      <c r="C363" s="108" t="s">
        <v>691</v>
      </c>
      <c r="D363" s="109" t="s">
        <v>684</v>
      </c>
      <c r="E363" s="14"/>
      <c r="F363" s="14"/>
      <c r="G363" s="14"/>
      <c r="H363" s="174">
        <f t="shared" si="70"/>
        <v>0</v>
      </c>
      <c r="I363" s="175">
        <f t="shared" si="71"/>
        <v>0</v>
      </c>
      <c r="J363" s="14"/>
      <c r="K363" s="14"/>
      <c r="L363" s="14"/>
      <c r="M363" s="174">
        <f t="shared" si="72"/>
        <v>0</v>
      </c>
      <c r="N363" s="175">
        <f t="shared" si="73"/>
        <v>0</v>
      </c>
      <c r="O363" s="14"/>
      <c r="P363" s="14"/>
      <c r="Q363" s="14"/>
      <c r="R363" s="174">
        <f t="shared" si="74"/>
        <v>0</v>
      </c>
      <c r="S363" s="175">
        <f t="shared" si="75"/>
        <v>0</v>
      </c>
      <c r="T363" s="14"/>
      <c r="U363" s="14"/>
      <c r="V363" s="14"/>
      <c r="W363" s="174">
        <f t="shared" si="76"/>
        <v>0</v>
      </c>
      <c r="X363" s="175">
        <f t="shared" si="77"/>
        <v>0</v>
      </c>
      <c r="Y363" s="175">
        <f t="shared" si="78"/>
        <v>0</v>
      </c>
      <c r="Z363" s="221"/>
      <c r="AA363" s="406">
        <f t="shared" si="79"/>
        <v>0</v>
      </c>
    </row>
    <row r="364" spans="1:27" ht="27.75" customHeight="1" x14ac:dyDescent="0.2">
      <c r="A364" s="255">
        <v>9</v>
      </c>
      <c r="B364" s="271" t="s">
        <v>938</v>
      </c>
      <c r="C364" s="108" t="s">
        <v>692</v>
      </c>
      <c r="D364" s="109" t="s">
        <v>684</v>
      </c>
      <c r="E364" s="14"/>
      <c r="F364" s="14"/>
      <c r="G364" s="14"/>
      <c r="H364" s="174">
        <f t="shared" si="70"/>
        <v>0</v>
      </c>
      <c r="I364" s="175">
        <f t="shared" si="71"/>
        <v>0</v>
      </c>
      <c r="J364" s="14"/>
      <c r="K364" s="14"/>
      <c r="L364" s="14"/>
      <c r="M364" s="174">
        <f t="shared" si="72"/>
        <v>0</v>
      </c>
      <c r="N364" s="175">
        <f t="shared" si="73"/>
        <v>0</v>
      </c>
      <c r="O364" s="14"/>
      <c r="P364" s="14"/>
      <c r="Q364" s="14"/>
      <c r="R364" s="174">
        <f t="shared" si="74"/>
        <v>0</v>
      </c>
      <c r="S364" s="175">
        <f t="shared" si="75"/>
        <v>0</v>
      </c>
      <c r="T364" s="14"/>
      <c r="U364" s="14"/>
      <c r="V364" s="14"/>
      <c r="W364" s="174">
        <f t="shared" si="76"/>
        <v>0</v>
      </c>
      <c r="X364" s="175">
        <f t="shared" si="77"/>
        <v>0</v>
      </c>
      <c r="Y364" s="175">
        <f t="shared" si="78"/>
        <v>0</v>
      </c>
      <c r="Z364" s="221"/>
      <c r="AA364" s="406">
        <f t="shared" si="79"/>
        <v>0</v>
      </c>
    </row>
    <row r="365" spans="1:27" ht="27.75" customHeight="1" x14ac:dyDescent="0.2">
      <c r="A365" s="255">
        <v>10</v>
      </c>
      <c r="B365" s="271" t="s">
        <v>939</v>
      </c>
      <c r="C365" s="108" t="s">
        <v>693</v>
      </c>
      <c r="D365" s="109" t="s">
        <v>684</v>
      </c>
      <c r="E365" s="14"/>
      <c r="F365" s="14"/>
      <c r="G365" s="14"/>
      <c r="H365" s="174">
        <f t="shared" si="70"/>
        <v>0</v>
      </c>
      <c r="I365" s="175">
        <f t="shared" si="71"/>
        <v>0</v>
      </c>
      <c r="J365" s="14"/>
      <c r="K365" s="14"/>
      <c r="L365" s="14"/>
      <c r="M365" s="174">
        <f t="shared" si="72"/>
        <v>0</v>
      </c>
      <c r="N365" s="175">
        <f t="shared" si="73"/>
        <v>0</v>
      </c>
      <c r="O365" s="14"/>
      <c r="P365" s="14"/>
      <c r="Q365" s="14"/>
      <c r="R365" s="174">
        <f t="shared" si="74"/>
        <v>0</v>
      </c>
      <c r="S365" s="175">
        <f t="shared" si="75"/>
        <v>0</v>
      </c>
      <c r="T365" s="14"/>
      <c r="U365" s="14"/>
      <c r="V365" s="14"/>
      <c r="W365" s="174">
        <f t="shared" si="76"/>
        <v>0</v>
      </c>
      <c r="X365" s="175">
        <f t="shared" si="77"/>
        <v>0</v>
      </c>
      <c r="Y365" s="175">
        <f t="shared" si="78"/>
        <v>0</v>
      </c>
      <c r="Z365" s="221"/>
      <c r="AA365" s="406">
        <f t="shared" si="79"/>
        <v>0</v>
      </c>
    </row>
    <row r="366" spans="1:27" ht="27.75" customHeight="1" x14ac:dyDescent="0.2">
      <c r="A366" s="255">
        <v>11</v>
      </c>
      <c r="B366" s="271" t="s">
        <v>940</v>
      </c>
      <c r="C366" s="108" t="s">
        <v>694</v>
      </c>
      <c r="D366" s="109" t="s">
        <v>684</v>
      </c>
      <c r="E366" s="14"/>
      <c r="F366" s="14"/>
      <c r="G366" s="14"/>
      <c r="H366" s="174">
        <f t="shared" si="70"/>
        <v>0</v>
      </c>
      <c r="I366" s="175">
        <f t="shared" si="71"/>
        <v>0</v>
      </c>
      <c r="J366" s="14"/>
      <c r="K366" s="14"/>
      <c r="L366" s="14"/>
      <c r="M366" s="174">
        <f t="shared" si="72"/>
        <v>0</v>
      </c>
      <c r="N366" s="175">
        <f t="shared" si="73"/>
        <v>0</v>
      </c>
      <c r="O366" s="14"/>
      <c r="P366" s="14"/>
      <c r="Q366" s="14"/>
      <c r="R366" s="174">
        <f t="shared" si="74"/>
        <v>0</v>
      </c>
      <c r="S366" s="175">
        <f t="shared" si="75"/>
        <v>0</v>
      </c>
      <c r="T366" s="14"/>
      <c r="U366" s="14"/>
      <c r="V366" s="14"/>
      <c r="W366" s="174">
        <f t="shared" si="76"/>
        <v>0</v>
      </c>
      <c r="X366" s="175">
        <f t="shared" si="77"/>
        <v>0</v>
      </c>
      <c r="Y366" s="175">
        <f t="shared" si="78"/>
        <v>0</v>
      </c>
      <c r="Z366" s="221"/>
      <c r="AA366" s="406">
        <f t="shared" si="79"/>
        <v>0</v>
      </c>
    </row>
    <row r="367" spans="1:27" ht="27.75" customHeight="1" x14ac:dyDescent="0.2">
      <c r="A367" s="255">
        <v>12</v>
      </c>
      <c r="B367" s="271" t="s">
        <v>941</v>
      </c>
      <c r="C367" s="108" t="s">
        <v>695</v>
      </c>
      <c r="D367" s="109" t="s">
        <v>684</v>
      </c>
      <c r="E367" s="14"/>
      <c r="F367" s="14"/>
      <c r="G367" s="14"/>
      <c r="H367" s="174">
        <f t="shared" si="70"/>
        <v>0</v>
      </c>
      <c r="I367" s="175">
        <f t="shared" si="71"/>
        <v>0</v>
      </c>
      <c r="J367" s="14"/>
      <c r="K367" s="14"/>
      <c r="L367" s="14"/>
      <c r="M367" s="174">
        <f t="shared" si="72"/>
        <v>0</v>
      </c>
      <c r="N367" s="175">
        <f t="shared" si="73"/>
        <v>0</v>
      </c>
      <c r="O367" s="14"/>
      <c r="P367" s="14"/>
      <c r="Q367" s="14"/>
      <c r="R367" s="174">
        <f t="shared" si="74"/>
        <v>0</v>
      </c>
      <c r="S367" s="175">
        <f t="shared" si="75"/>
        <v>0</v>
      </c>
      <c r="T367" s="14"/>
      <c r="U367" s="14"/>
      <c r="V367" s="14"/>
      <c r="W367" s="174">
        <f t="shared" si="76"/>
        <v>0</v>
      </c>
      <c r="X367" s="175">
        <f t="shared" si="77"/>
        <v>0</v>
      </c>
      <c r="Y367" s="175">
        <f t="shared" si="78"/>
        <v>0</v>
      </c>
      <c r="Z367" s="221"/>
      <c r="AA367" s="406">
        <f t="shared" si="79"/>
        <v>0</v>
      </c>
    </row>
    <row r="368" spans="1:27" ht="27.75" customHeight="1" x14ac:dyDescent="0.2">
      <c r="A368" s="255">
        <v>13</v>
      </c>
      <c r="B368" s="271" t="s">
        <v>942</v>
      </c>
      <c r="C368" s="108" t="s">
        <v>696</v>
      </c>
      <c r="D368" s="109" t="s">
        <v>684</v>
      </c>
      <c r="E368" s="14"/>
      <c r="F368" s="14"/>
      <c r="G368" s="14"/>
      <c r="H368" s="174">
        <f t="shared" si="70"/>
        <v>0</v>
      </c>
      <c r="I368" s="175">
        <f t="shared" si="71"/>
        <v>0</v>
      </c>
      <c r="J368" s="14"/>
      <c r="K368" s="14"/>
      <c r="L368" s="14"/>
      <c r="M368" s="174">
        <f t="shared" si="72"/>
        <v>0</v>
      </c>
      <c r="N368" s="175">
        <f t="shared" si="73"/>
        <v>0</v>
      </c>
      <c r="O368" s="14"/>
      <c r="P368" s="14"/>
      <c r="Q368" s="14"/>
      <c r="R368" s="174">
        <f t="shared" si="74"/>
        <v>0</v>
      </c>
      <c r="S368" s="175">
        <f t="shared" si="75"/>
        <v>0</v>
      </c>
      <c r="T368" s="14"/>
      <c r="U368" s="14"/>
      <c r="V368" s="14"/>
      <c r="W368" s="174">
        <f t="shared" si="76"/>
        <v>0</v>
      </c>
      <c r="X368" s="175">
        <f t="shared" si="77"/>
        <v>0</v>
      </c>
      <c r="Y368" s="175">
        <f t="shared" si="78"/>
        <v>0</v>
      </c>
      <c r="Z368" s="221"/>
      <c r="AA368" s="406">
        <f t="shared" si="79"/>
        <v>0</v>
      </c>
    </row>
    <row r="369" spans="1:27" ht="27.75" customHeight="1" x14ac:dyDescent="0.2">
      <c r="A369" s="256">
        <v>14</v>
      </c>
      <c r="B369" s="271" t="s">
        <v>943</v>
      </c>
      <c r="C369" s="108" t="s">
        <v>697</v>
      </c>
      <c r="D369" s="110" t="s">
        <v>684</v>
      </c>
      <c r="E369" s="14"/>
      <c r="F369" s="14"/>
      <c r="G369" s="14"/>
      <c r="H369" s="174">
        <f t="shared" si="70"/>
        <v>0</v>
      </c>
      <c r="I369" s="175">
        <f t="shared" si="71"/>
        <v>0</v>
      </c>
      <c r="J369" s="14"/>
      <c r="K369" s="14"/>
      <c r="L369" s="14"/>
      <c r="M369" s="174">
        <f t="shared" si="72"/>
        <v>0</v>
      </c>
      <c r="N369" s="175">
        <f t="shared" si="73"/>
        <v>0</v>
      </c>
      <c r="O369" s="14"/>
      <c r="P369" s="14"/>
      <c r="Q369" s="14"/>
      <c r="R369" s="174">
        <f t="shared" si="74"/>
        <v>0</v>
      </c>
      <c r="S369" s="175">
        <f t="shared" si="75"/>
        <v>0</v>
      </c>
      <c r="T369" s="14"/>
      <c r="U369" s="14"/>
      <c r="V369" s="14"/>
      <c r="W369" s="174">
        <f t="shared" si="76"/>
        <v>0</v>
      </c>
      <c r="X369" s="175">
        <f t="shared" si="77"/>
        <v>0</v>
      </c>
      <c r="Y369" s="175">
        <f t="shared" si="78"/>
        <v>0</v>
      </c>
      <c r="Z369" s="221"/>
      <c r="AA369" s="406">
        <f t="shared" si="79"/>
        <v>0</v>
      </c>
    </row>
    <row r="370" spans="1:27" ht="27.75" customHeight="1" x14ac:dyDescent="0.2">
      <c r="A370" s="255">
        <v>15</v>
      </c>
      <c r="B370" s="271" t="s">
        <v>944</v>
      </c>
      <c r="C370" s="108" t="s">
        <v>698</v>
      </c>
      <c r="D370" s="110" t="s">
        <v>684</v>
      </c>
      <c r="E370" s="14"/>
      <c r="F370" s="14"/>
      <c r="G370" s="14"/>
      <c r="H370" s="174">
        <f t="shared" si="70"/>
        <v>0</v>
      </c>
      <c r="I370" s="175">
        <f t="shared" si="71"/>
        <v>0</v>
      </c>
      <c r="J370" s="14"/>
      <c r="K370" s="14"/>
      <c r="L370" s="14"/>
      <c r="M370" s="174">
        <f t="shared" si="72"/>
        <v>0</v>
      </c>
      <c r="N370" s="175">
        <f t="shared" si="73"/>
        <v>0</v>
      </c>
      <c r="O370" s="14"/>
      <c r="P370" s="14"/>
      <c r="Q370" s="14"/>
      <c r="R370" s="174">
        <f t="shared" si="74"/>
        <v>0</v>
      </c>
      <c r="S370" s="175">
        <f t="shared" si="75"/>
        <v>0</v>
      </c>
      <c r="T370" s="14"/>
      <c r="U370" s="14"/>
      <c r="V370" s="14"/>
      <c r="W370" s="174">
        <f t="shared" si="76"/>
        <v>0</v>
      </c>
      <c r="X370" s="175">
        <f t="shared" si="77"/>
        <v>0</v>
      </c>
      <c r="Y370" s="175">
        <f t="shared" si="78"/>
        <v>0</v>
      </c>
      <c r="Z370" s="221"/>
      <c r="AA370" s="406">
        <f t="shared" si="79"/>
        <v>0</v>
      </c>
    </row>
    <row r="371" spans="1:27" ht="27.75" customHeight="1" thickBot="1" x14ac:dyDescent="0.25">
      <c r="A371" s="255">
        <v>16</v>
      </c>
      <c r="B371" s="271" t="s">
        <v>945</v>
      </c>
      <c r="C371" s="108" t="s">
        <v>699</v>
      </c>
      <c r="D371" s="110" t="s">
        <v>684</v>
      </c>
      <c r="E371" s="14"/>
      <c r="F371" s="14"/>
      <c r="G371" s="14"/>
      <c r="H371" s="174">
        <f t="shared" si="70"/>
        <v>0</v>
      </c>
      <c r="I371" s="175">
        <f t="shared" si="71"/>
        <v>0</v>
      </c>
      <c r="J371" s="14"/>
      <c r="K371" s="14"/>
      <c r="L371" s="14"/>
      <c r="M371" s="174">
        <f t="shared" si="72"/>
        <v>0</v>
      </c>
      <c r="N371" s="175">
        <f t="shared" si="73"/>
        <v>0</v>
      </c>
      <c r="O371" s="14"/>
      <c r="P371" s="14"/>
      <c r="Q371" s="14"/>
      <c r="R371" s="174">
        <f t="shared" si="74"/>
        <v>0</v>
      </c>
      <c r="S371" s="175">
        <f t="shared" si="75"/>
        <v>0</v>
      </c>
      <c r="T371" s="14"/>
      <c r="U371" s="14"/>
      <c r="V371" s="14"/>
      <c r="W371" s="174">
        <f t="shared" si="76"/>
        <v>0</v>
      </c>
      <c r="X371" s="175">
        <f t="shared" si="77"/>
        <v>0</v>
      </c>
      <c r="Y371" s="175">
        <f t="shared" si="78"/>
        <v>0</v>
      </c>
      <c r="Z371" s="221"/>
      <c r="AA371" s="406">
        <f t="shared" si="79"/>
        <v>0</v>
      </c>
    </row>
    <row r="372" spans="1:27" s="497" customFormat="1" ht="30" customHeight="1" thickBot="1" x14ac:dyDescent="0.25">
      <c r="A372" s="488" t="s">
        <v>701</v>
      </c>
      <c r="B372" s="489"/>
      <c r="C372" s="490"/>
      <c r="D372" s="553"/>
      <c r="E372" s="554"/>
      <c r="F372" s="554"/>
      <c r="G372" s="554"/>
      <c r="H372" s="493"/>
      <c r="I372" s="494"/>
      <c r="J372" s="492"/>
      <c r="K372" s="492"/>
      <c r="L372" s="492"/>
      <c r="M372" s="493"/>
      <c r="N372" s="494"/>
      <c r="O372" s="492"/>
      <c r="P372" s="492"/>
      <c r="Q372" s="492"/>
      <c r="R372" s="493"/>
      <c r="S372" s="494"/>
      <c r="T372" s="492"/>
      <c r="U372" s="492"/>
      <c r="V372" s="492"/>
      <c r="W372" s="493"/>
      <c r="X372" s="494"/>
      <c r="Y372" s="494"/>
      <c r="Z372" s="555"/>
      <c r="AA372" s="556"/>
    </row>
    <row r="373" spans="1:27" ht="27.75" customHeight="1" thickBot="1" x14ac:dyDescent="0.25">
      <c r="A373" s="418">
        <v>1</v>
      </c>
      <c r="B373" s="419" t="s">
        <v>921</v>
      </c>
      <c r="C373" s="420" t="s">
        <v>702</v>
      </c>
      <c r="D373" s="421" t="s">
        <v>703</v>
      </c>
      <c r="E373" s="422"/>
      <c r="F373" s="422"/>
      <c r="G373" s="422"/>
      <c r="H373" s="421">
        <f>SUM(E373:G373)</f>
        <v>0</v>
      </c>
      <c r="I373" s="423">
        <f>H373*$Z373</f>
        <v>0</v>
      </c>
      <c r="J373" s="422"/>
      <c r="K373" s="422"/>
      <c r="L373" s="422"/>
      <c r="M373" s="421">
        <f>SUM(J373:L373)</f>
        <v>0</v>
      </c>
      <c r="N373" s="423">
        <f>M373*$Z373</f>
        <v>0</v>
      </c>
      <c r="O373" s="422"/>
      <c r="P373" s="422"/>
      <c r="Q373" s="422"/>
      <c r="R373" s="421">
        <f>SUM(O373:Q373)</f>
        <v>0</v>
      </c>
      <c r="S373" s="423">
        <f>R373*$Z373</f>
        <v>0</v>
      </c>
      <c r="T373" s="422"/>
      <c r="U373" s="422"/>
      <c r="V373" s="422"/>
      <c r="W373" s="421">
        <f>SUM(T373:V373)</f>
        <v>0</v>
      </c>
      <c r="X373" s="423">
        <f>W373*$Z373</f>
        <v>0</v>
      </c>
      <c r="Y373" s="423">
        <f>H373+M373+R373+W373</f>
        <v>0</v>
      </c>
      <c r="Z373" s="424"/>
      <c r="AA373" s="392">
        <f>Y373*Z373</f>
        <v>0</v>
      </c>
    </row>
    <row r="374" spans="1:27" ht="30" customHeight="1" thickBot="1" x14ac:dyDescent="0.45">
      <c r="A374" s="751" t="s">
        <v>704</v>
      </c>
      <c r="B374" s="752"/>
      <c r="C374" s="752"/>
      <c r="D374" s="752"/>
      <c r="E374" s="305"/>
      <c r="F374" s="306"/>
      <c r="G374" s="306"/>
      <c r="H374" s="176"/>
      <c r="I374" s="176"/>
      <c r="J374" s="307"/>
      <c r="K374" s="306"/>
      <c r="L374" s="306"/>
      <c r="M374" s="176"/>
      <c r="N374" s="176"/>
      <c r="O374" s="307"/>
      <c r="P374" s="306"/>
      <c r="Q374" s="306"/>
      <c r="R374" s="176"/>
      <c r="S374" s="176"/>
      <c r="T374" s="307"/>
      <c r="U374" s="306"/>
      <c r="V374" s="306"/>
      <c r="W374" s="176"/>
      <c r="X374" s="176"/>
      <c r="Y374" s="222"/>
      <c r="Z374" s="223"/>
      <c r="AA374" s="407"/>
    </row>
    <row r="375" spans="1:27" s="497" customFormat="1" ht="30" customHeight="1" thickBot="1" x14ac:dyDescent="0.25">
      <c r="A375" s="498" t="s">
        <v>705</v>
      </c>
      <c r="B375" s="499"/>
      <c r="C375" s="500"/>
      <c r="D375" s="501"/>
      <c r="E375" s="557"/>
      <c r="F375" s="502"/>
      <c r="G375" s="502"/>
      <c r="H375" s="540"/>
      <c r="I375" s="540"/>
      <c r="J375" s="503"/>
      <c r="K375" s="502"/>
      <c r="L375" s="502"/>
      <c r="M375" s="540"/>
      <c r="N375" s="540"/>
      <c r="O375" s="503"/>
      <c r="P375" s="502"/>
      <c r="Q375" s="502"/>
      <c r="R375" s="540"/>
      <c r="S375" s="540"/>
      <c r="T375" s="503"/>
      <c r="U375" s="502"/>
      <c r="V375" s="502"/>
      <c r="W375" s="540"/>
      <c r="X375" s="540"/>
      <c r="Y375" s="541"/>
      <c r="Z375" s="558"/>
      <c r="AA375" s="559"/>
    </row>
    <row r="376" spans="1:27" ht="168" customHeight="1" thickBot="1" x14ac:dyDescent="0.25">
      <c r="A376" s="747">
        <v>1</v>
      </c>
      <c r="B376" s="257" t="s">
        <v>706</v>
      </c>
      <c r="C376" s="111" t="s">
        <v>862</v>
      </c>
      <c r="D376" s="112" t="s">
        <v>351</v>
      </c>
      <c r="E376" s="308"/>
      <c r="F376" s="309"/>
      <c r="G376" s="309"/>
      <c r="H376" s="177">
        <v>0</v>
      </c>
      <c r="I376" s="178">
        <f t="shared" ref="I376:I393" si="80">H376*Z376</f>
        <v>0</v>
      </c>
      <c r="J376" s="308"/>
      <c r="K376" s="309"/>
      <c r="L376" s="309"/>
      <c r="M376" s="177">
        <f t="shared" ref="M376:M393" si="81">SUM(J376:L376)</f>
        <v>0</v>
      </c>
      <c r="N376" s="178">
        <f t="shared" ref="N376:N393" si="82">M376*Z376</f>
        <v>0</v>
      </c>
      <c r="O376" s="308"/>
      <c r="P376" s="309"/>
      <c r="Q376" s="309"/>
      <c r="R376" s="177">
        <f t="shared" ref="R376:R393" si="83">SUM(O376:Q376)</f>
        <v>0</v>
      </c>
      <c r="S376" s="178">
        <f t="shared" ref="S376:S393" si="84">R376*Z376</f>
        <v>0</v>
      </c>
      <c r="T376" s="308"/>
      <c r="U376" s="309"/>
      <c r="V376" s="309"/>
      <c r="W376" s="177">
        <f t="shared" ref="W376:W393" si="85">SUM(T376:V376)</f>
        <v>0</v>
      </c>
      <c r="X376" s="178">
        <f t="shared" ref="X376:X393" si="86">W376*Z376</f>
        <v>0</v>
      </c>
      <c r="Y376" s="178">
        <f t="shared" ref="Y376:Y393" si="87">H376+M376+R376+W376</f>
        <v>0</v>
      </c>
      <c r="Z376" s="224">
        <v>0</v>
      </c>
      <c r="AA376" s="391">
        <f t="shared" ref="AA376:AA393" si="88">Y376*Z376</f>
        <v>0</v>
      </c>
    </row>
    <row r="377" spans="1:27" ht="168" customHeight="1" thickBot="1" x14ac:dyDescent="0.25">
      <c r="A377" s="748"/>
      <c r="B377" s="258" t="s">
        <v>707</v>
      </c>
      <c r="C377" s="113" t="s">
        <v>863</v>
      </c>
      <c r="D377" s="114" t="s">
        <v>351</v>
      </c>
      <c r="E377" s="275"/>
      <c r="F377" s="276"/>
      <c r="G377" s="276"/>
      <c r="H377" s="138">
        <v>0</v>
      </c>
      <c r="I377" s="139">
        <v>0</v>
      </c>
      <c r="J377" s="275"/>
      <c r="K377" s="276"/>
      <c r="L377" s="276"/>
      <c r="M377" s="138">
        <f t="shared" si="81"/>
        <v>0</v>
      </c>
      <c r="N377" s="139">
        <f t="shared" si="82"/>
        <v>0</v>
      </c>
      <c r="O377" s="275"/>
      <c r="P377" s="276"/>
      <c r="Q377" s="276"/>
      <c r="R377" s="138">
        <f t="shared" si="83"/>
        <v>0</v>
      </c>
      <c r="S377" s="139">
        <f t="shared" si="84"/>
        <v>0</v>
      </c>
      <c r="T377" s="275"/>
      <c r="U377" s="276"/>
      <c r="V377" s="276"/>
      <c r="W377" s="138">
        <f t="shared" si="85"/>
        <v>0</v>
      </c>
      <c r="X377" s="139">
        <f t="shared" si="86"/>
        <v>0</v>
      </c>
      <c r="Y377" s="139">
        <f t="shared" si="87"/>
        <v>0</v>
      </c>
      <c r="Z377" s="224">
        <v>0</v>
      </c>
      <c r="AA377" s="391">
        <f t="shared" si="88"/>
        <v>0</v>
      </c>
    </row>
    <row r="378" spans="1:27" ht="141" customHeight="1" thickBot="1" x14ac:dyDescent="0.25">
      <c r="A378" s="748"/>
      <c r="B378" s="259" t="s">
        <v>708</v>
      </c>
      <c r="C378" s="115" t="s">
        <v>864</v>
      </c>
      <c r="D378" s="116" t="s">
        <v>351</v>
      </c>
      <c r="E378" s="295"/>
      <c r="F378" s="296"/>
      <c r="G378" s="296"/>
      <c r="H378" s="156">
        <v>0</v>
      </c>
      <c r="I378" s="157">
        <f t="shared" si="80"/>
        <v>0</v>
      </c>
      <c r="J378" s="295"/>
      <c r="K378" s="296"/>
      <c r="L378" s="296"/>
      <c r="M378" s="156">
        <f t="shared" si="81"/>
        <v>0</v>
      </c>
      <c r="N378" s="157">
        <f t="shared" si="82"/>
        <v>0</v>
      </c>
      <c r="O378" s="295"/>
      <c r="P378" s="296"/>
      <c r="Q378" s="296"/>
      <c r="R378" s="156">
        <f t="shared" si="83"/>
        <v>0</v>
      </c>
      <c r="S378" s="157">
        <f t="shared" si="84"/>
        <v>0</v>
      </c>
      <c r="T378" s="295"/>
      <c r="U378" s="296"/>
      <c r="V378" s="296"/>
      <c r="W378" s="156">
        <f t="shared" si="85"/>
        <v>0</v>
      </c>
      <c r="X378" s="157">
        <f t="shared" si="86"/>
        <v>0</v>
      </c>
      <c r="Y378" s="157">
        <f t="shared" si="87"/>
        <v>0</v>
      </c>
      <c r="Z378" s="224">
        <v>0</v>
      </c>
      <c r="AA378" s="399">
        <f t="shared" si="88"/>
        <v>0</v>
      </c>
    </row>
    <row r="379" spans="1:27" ht="141" customHeight="1" thickBot="1" x14ac:dyDescent="0.25">
      <c r="A379" s="749"/>
      <c r="B379" s="260" t="s">
        <v>709</v>
      </c>
      <c r="C379" s="117" t="s">
        <v>865</v>
      </c>
      <c r="D379" s="118" t="s">
        <v>351</v>
      </c>
      <c r="E379" s="310"/>
      <c r="F379" s="311"/>
      <c r="G379" s="311"/>
      <c r="H379" s="179">
        <v>0</v>
      </c>
      <c r="I379" s="180">
        <f t="shared" si="80"/>
        <v>0</v>
      </c>
      <c r="J379" s="310"/>
      <c r="K379" s="311"/>
      <c r="L379" s="311"/>
      <c r="M379" s="179">
        <f t="shared" si="81"/>
        <v>0</v>
      </c>
      <c r="N379" s="180">
        <f t="shared" si="82"/>
        <v>0</v>
      </c>
      <c r="O379" s="310"/>
      <c r="P379" s="311"/>
      <c r="Q379" s="311"/>
      <c r="R379" s="179">
        <f t="shared" si="83"/>
        <v>0</v>
      </c>
      <c r="S379" s="180">
        <f t="shared" si="84"/>
        <v>0</v>
      </c>
      <c r="T379" s="310"/>
      <c r="U379" s="311"/>
      <c r="V379" s="311"/>
      <c r="W379" s="179">
        <f t="shared" si="85"/>
        <v>0</v>
      </c>
      <c r="X379" s="180">
        <f t="shared" si="86"/>
        <v>0</v>
      </c>
      <c r="Y379" s="180">
        <f t="shared" si="87"/>
        <v>0</v>
      </c>
      <c r="Z379" s="224">
        <v>0</v>
      </c>
      <c r="AA379" s="387">
        <f t="shared" si="88"/>
        <v>0</v>
      </c>
    </row>
    <row r="380" spans="1:27" ht="114" customHeight="1" thickBot="1" x14ac:dyDescent="0.25">
      <c r="A380" s="747">
        <v>2</v>
      </c>
      <c r="B380" s="257" t="s">
        <v>710</v>
      </c>
      <c r="C380" s="119" t="s">
        <v>866</v>
      </c>
      <c r="D380" s="112" t="s">
        <v>351</v>
      </c>
      <c r="E380" s="308"/>
      <c r="F380" s="309"/>
      <c r="G380" s="309"/>
      <c r="H380" s="177">
        <v>0</v>
      </c>
      <c r="I380" s="178">
        <f t="shared" si="80"/>
        <v>0</v>
      </c>
      <c r="J380" s="308"/>
      <c r="K380" s="309"/>
      <c r="L380" s="309"/>
      <c r="M380" s="177">
        <f t="shared" si="81"/>
        <v>0</v>
      </c>
      <c r="N380" s="178">
        <f t="shared" si="82"/>
        <v>0</v>
      </c>
      <c r="O380" s="308"/>
      <c r="P380" s="309"/>
      <c r="Q380" s="309"/>
      <c r="R380" s="177">
        <f t="shared" si="83"/>
        <v>0</v>
      </c>
      <c r="S380" s="178">
        <f t="shared" si="84"/>
        <v>0</v>
      </c>
      <c r="T380" s="308"/>
      <c r="U380" s="309"/>
      <c r="V380" s="309"/>
      <c r="W380" s="177">
        <f t="shared" si="85"/>
        <v>0</v>
      </c>
      <c r="X380" s="178">
        <f t="shared" si="86"/>
        <v>0</v>
      </c>
      <c r="Y380" s="178">
        <f t="shared" si="87"/>
        <v>0</v>
      </c>
      <c r="Z380" s="224">
        <v>0</v>
      </c>
      <c r="AA380" s="408">
        <f t="shared" si="88"/>
        <v>0</v>
      </c>
    </row>
    <row r="381" spans="1:27" ht="114" customHeight="1" thickBot="1" x14ac:dyDescent="0.25">
      <c r="A381" s="749"/>
      <c r="B381" s="260" t="s">
        <v>711</v>
      </c>
      <c r="C381" s="120" t="s">
        <v>867</v>
      </c>
      <c r="D381" s="118" t="s">
        <v>351</v>
      </c>
      <c r="E381" s="310"/>
      <c r="F381" s="311"/>
      <c r="G381" s="311"/>
      <c r="H381" s="179">
        <v>0</v>
      </c>
      <c r="I381" s="180">
        <f t="shared" si="80"/>
        <v>0</v>
      </c>
      <c r="J381" s="310"/>
      <c r="K381" s="311"/>
      <c r="L381" s="311"/>
      <c r="M381" s="179">
        <f t="shared" si="81"/>
        <v>0</v>
      </c>
      <c r="N381" s="180">
        <f t="shared" si="82"/>
        <v>0</v>
      </c>
      <c r="O381" s="310"/>
      <c r="P381" s="311"/>
      <c r="Q381" s="311"/>
      <c r="R381" s="179">
        <f t="shared" si="83"/>
        <v>0</v>
      </c>
      <c r="S381" s="180">
        <f t="shared" si="84"/>
        <v>0</v>
      </c>
      <c r="T381" s="310"/>
      <c r="U381" s="311"/>
      <c r="V381" s="311"/>
      <c r="W381" s="179">
        <f t="shared" si="85"/>
        <v>0</v>
      </c>
      <c r="X381" s="180">
        <f t="shared" si="86"/>
        <v>0</v>
      </c>
      <c r="Y381" s="180">
        <f t="shared" si="87"/>
        <v>0</v>
      </c>
      <c r="Z381" s="224">
        <v>0</v>
      </c>
      <c r="AA381" s="387">
        <f t="shared" si="88"/>
        <v>0</v>
      </c>
    </row>
    <row r="382" spans="1:27" ht="119.25" customHeight="1" thickBot="1" x14ac:dyDescent="0.25">
      <c r="A382" s="747">
        <v>3</v>
      </c>
      <c r="B382" s="257" t="s">
        <v>712</v>
      </c>
      <c r="C382" s="111" t="s">
        <v>868</v>
      </c>
      <c r="D382" s="112" t="s">
        <v>351</v>
      </c>
      <c r="E382" s="308"/>
      <c r="F382" s="309"/>
      <c r="G382" s="309"/>
      <c r="H382" s="177">
        <v>0</v>
      </c>
      <c r="I382" s="178">
        <f t="shared" si="80"/>
        <v>0</v>
      </c>
      <c r="J382" s="308"/>
      <c r="K382" s="309"/>
      <c r="L382" s="309"/>
      <c r="M382" s="177">
        <f t="shared" si="81"/>
        <v>0</v>
      </c>
      <c r="N382" s="178">
        <f t="shared" si="82"/>
        <v>0</v>
      </c>
      <c r="O382" s="308"/>
      <c r="P382" s="309"/>
      <c r="Q382" s="309"/>
      <c r="R382" s="177">
        <f t="shared" si="83"/>
        <v>0</v>
      </c>
      <c r="S382" s="178">
        <f t="shared" si="84"/>
        <v>0</v>
      </c>
      <c r="T382" s="308"/>
      <c r="U382" s="309"/>
      <c r="V382" s="309"/>
      <c r="W382" s="177">
        <f t="shared" si="85"/>
        <v>0</v>
      </c>
      <c r="X382" s="178">
        <f t="shared" si="86"/>
        <v>0</v>
      </c>
      <c r="Y382" s="178">
        <f t="shared" si="87"/>
        <v>0</v>
      </c>
      <c r="Z382" s="224">
        <v>0</v>
      </c>
      <c r="AA382" s="408">
        <f t="shared" si="88"/>
        <v>0</v>
      </c>
    </row>
    <row r="383" spans="1:27" ht="119.25" customHeight="1" thickBot="1" x14ac:dyDescent="0.25">
      <c r="A383" s="748"/>
      <c r="B383" s="259" t="s">
        <v>713</v>
      </c>
      <c r="C383" s="115" t="s">
        <v>869</v>
      </c>
      <c r="D383" s="116" t="s">
        <v>351</v>
      </c>
      <c r="E383" s="295"/>
      <c r="F383" s="296"/>
      <c r="G383" s="296"/>
      <c r="H383" s="156">
        <v>0</v>
      </c>
      <c r="I383" s="157">
        <f t="shared" si="80"/>
        <v>0</v>
      </c>
      <c r="J383" s="295"/>
      <c r="K383" s="296"/>
      <c r="L383" s="296"/>
      <c r="M383" s="156">
        <f t="shared" si="81"/>
        <v>0</v>
      </c>
      <c r="N383" s="157">
        <f t="shared" si="82"/>
        <v>0</v>
      </c>
      <c r="O383" s="295"/>
      <c r="P383" s="296"/>
      <c r="Q383" s="296"/>
      <c r="R383" s="156">
        <f t="shared" si="83"/>
        <v>0</v>
      </c>
      <c r="S383" s="157">
        <f t="shared" si="84"/>
        <v>0</v>
      </c>
      <c r="T383" s="295"/>
      <c r="U383" s="296"/>
      <c r="V383" s="296"/>
      <c r="W383" s="156">
        <f t="shared" si="85"/>
        <v>0</v>
      </c>
      <c r="X383" s="157">
        <f t="shared" si="86"/>
        <v>0</v>
      </c>
      <c r="Y383" s="157">
        <f t="shared" si="87"/>
        <v>0</v>
      </c>
      <c r="Z383" s="224">
        <v>0</v>
      </c>
      <c r="AA383" s="399">
        <f t="shared" si="88"/>
        <v>0</v>
      </c>
    </row>
    <row r="384" spans="1:27" ht="137.25" customHeight="1" thickBot="1" x14ac:dyDescent="0.25">
      <c r="A384" s="748"/>
      <c r="B384" s="259" t="s">
        <v>714</v>
      </c>
      <c r="C384" s="115" t="s">
        <v>870</v>
      </c>
      <c r="D384" s="116" t="s">
        <v>351</v>
      </c>
      <c r="E384" s="295"/>
      <c r="F384" s="296"/>
      <c r="G384" s="296"/>
      <c r="H384" s="156">
        <v>0</v>
      </c>
      <c r="I384" s="157">
        <f t="shared" si="80"/>
        <v>0</v>
      </c>
      <c r="J384" s="295"/>
      <c r="K384" s="296"/>
      <c r="L384" s="296"/>
      <c r="M384" s="156">
        <f t="shared" si="81"/>
        <v>0</v>
      </c>
      <c r="N384" s="157">
        <f t="shared" si="82"/>
        <v>0</v>
      </c>
      <c r="O384" s="295"/>
      <c r="P384" s="296"/>
      <c r="Q384" s="296"/>
      <c r="R384" s="156">
        <f t="shared" si="83"/>
        <v>0</v>
      </c>
      <c r="S384" s="157">
        <f t="shared" si="84"/>
        <v>0</v>
      </c>
      <c r="T384" s="295"/>
      <c r="U384" s="296"/>
      <c r="V384" s="296"/>
      <c r="W384" s="156">
        <f t="shared" si="85"/>
        <v>0</v>
      </c>
      <c r="X384" s="157">
        <f t="shared" si="86"/>
        <v>0</v>
      </c>
      <c r="Y384" s="157">
        <f t="shared" si="87"/>
        <v>0</v>
      </c>
      <c r="Z384" s="224">
        <v>0</v>
      </c>
      <c r="AA384" s="399">
        <f t="shared" si="88"/>
        <v>0</v>
      </c>
    </row>
    <row r="385" spans="1:27" ht="137.25" customHeight="1" thickBot="1" x14ac:dyDescent="0.25">
      <c r="A385" s="749"/>
      <c r="B385" s="260" t="s">
        <v>715</v>
      </c>
      <c r="C385" s="117" t="s">
        <v>871</v>
      </c>
      <c r="D385" s="118" t="s">
        <v>351</v>
      </c>
      <c r="E385" s="310"/>
      <c r="F385" s="311"/>
      <c r="G385" s="311"/>
      <c r="H385" s="179">
        <v>0</v>
      </c>
      <c r="I385" s="180">
        <f t="shared" si="80"/>
        <v>0</v>
      </c>
      <c r="J385" s="310"/>
      <c r="K385" s="311"/>
      <c r="L385" s="311"/>
      <c r="M385" s="179">
        <f t="shared" si="81"/>
        <v>0</v>
      </c>
      <c r="N385" s="180">
        <f t="shared" si="82"/>
        <v>0</v>
      </c>
      <c r="O385" s="310"/>
      <c r="P385" s="311"/>
      <c r="Q385" s="311"/>
      <c r="R385" s="179">
        <f t="shared" si="83"/>
        <v>0</v>
      </c>
      <c r="S385" s="180">
        <f t="shared" si="84"/>
        <v>0</v>
      </c>
      <c r="T385" s="310"/>
      <c r="U385" s="311"/>
      <c r="V385" s="311"/>
      <c r="W385" s="179">
        <f t="shared" si="85"/>
        <v>0</v>
      </c>
      <c r="X385" s="180">
        <f t="shared" si="86"/>
        <v>0</v>
      </c>
      <c r="Y385" s="180">
        <f t="shared" si="87"/>
        <v>0</v>
      </c>
      <c r="Z385" s="224">
        <v>0</v>
      </c>
      <c r="AA385" s="387">
        <f t="shared" si="88"/>
        <v>0</v>
      </c>
    </row>
    <row r="386" spans="1:27" ht="144" customHeight="1" thickBot="1" x14ac:dyDescent="0.25">
      <c r="A386" s="747">
        <v>4</v>
      </c>
      <c r="B386" s="257" t="s">
        <v>716</v>
      </c>
      <c r="C386" s="111" t="s">
        <v>872</v>
      </c>
      <c r="D386" s="112" t="s">
        <v>351</v>
      </c>
      <c r="E386" s="308"/>
      <c r="F386" s="309"/>
      <c r="G386" s="309"/>
      <c r="H386" s="177">
        <v>0</v>
      </c>
      <c r="I386" s="178">
        <f t="shared" si="80"/>
        <v>0</v>
      </c>
      <c r="J386" s="308"/>
      <c r="K386" s="309"/>
      <c r="L386" s="309"/>
      <c r="M386" s="177">
        <f t="shared" si="81"/>
        <v>0</v>
      </c>
      <c r="N386" s="178">
        <f t="shared" si="82"/>
        <v>0</v>
      </c>
      <c r="O386" s="308"/>
      <c r="P386" s="309"/>
      <c r="Q386" s="309"/>
      <c r="R386" s="177">
        <f t="shared" si="83"/>
        <v>0</v>
      </c>
      <c r="S386" s="178">
        <f t="shared" si="84"/>
        <v>0</v>
      </c>
      <c r="T386" s="308"/>
      <c r="U386" s="309"/>
      <c r="V386" s="309"/>
      <c r="W386" s="177">
        <f t="shared" si="85"/>
        <v>0</v>
      </c>
      <c r="X386" s="178">
        <f t="shared" si="86"/>
        <v>0</v>
      </c>
      <c r="Y386" s="178">
        <f t="shared" si="87"/>
        <v>0</v>
      </c>
      <c r="Z386" s="224">
        <v>0</v>
      </c>
      <c r="AA386" s="408">
        <f t="shared" si="88"/>
        <v>0</v>
      </c>
    </row>
    <row r="387" spans="1:27" ht="144" customHeight="1" thickBot="1" x14ac:dyDescent="0.25">
      <c r="A387" s="748"/>
      <c r="B387" s="259" t="s">
        <v>717</v>
      </c>
      <c r="C387" s="115" t="s">
        <v>873</v>
      </c>
      <c r="D387" s="116" t="s">
        <v>351</v>
      </c>
      <c r="E387" s="295"/>
      <c r="F387" s="296"/>
      <c r="G387" s="296"/>
      <c r="H387" s="156">
        <v>0</v>
      </c>
      <c r="I387" s="157">
        <f t="shared" si="80"/>
        <v>0</v>
      </c>
      <c r="J387" s="295"/>
      <c r="K387" s="296"/>
      <c r="L387" s="296"/>
      <c r="M387" s="156">
        <f t="shared" si="81"/>
        <v>0</v>
      </c>
      <c r="N387" s="157">
        <f t="shared" si="82"/>
        <v>0</v>
      </c>
      <c r="O387" s="295"/>
      <c r="P387" s="296"/>
      <c r="Q387" s="296"/>
      <c r="R387" s="156">
        <f t="shared" si="83"/>
        <v>0</v>
      </c>
      <c r="S387" s="157">
        <f t="shared" si="84"/>
        <v>0</v>
      </c>
      <c r="T387" s="295"/>
      <c r="U387" s="296"/>
      <c r="V387" s="296"/>
      <c r="W387" s="156">
        <f t="shared" si="85"/>
        <v>0</v>
      </c>
      <c r="X387" s="157">
        <f t="shared" si="86"/>
        <v>0</v>
      </c>
      <c r="Y387" s="157">
        <f t="shared" si="87"/>
        <v>0</v>
      </c>
      <c r="Z387" s="224">
        <v>0</v>
      </c>
      <c r="AA387" s="399">
        <f t="shared" si="88"/>
        <v>0</v>
      </c>
    </row>
    <row r="388" spans="1:27" ht="159" customHeight="1" thickBot="1" x14ac:dyDescent="0.25">
      <c r="A388" s="748"/>
      <c r="B388" s="259" t="s">
        <v>718</v>
      </c>
      <c r="C388" s="115" t="s">
        <v>874</v>
      </c>
      <c r="D388" s="116" t="s">
        <v>351</v>
      </c>
      <c r="E388" s="295"/>
      <c r="F388" s="296"/>
      <c r="G388" s="296"/>
      <c r="H388" s="156">
        <v>0</v>
      </c>
      <c r="I388" s="157">
        <f t="shared" si="80"/>
        <v>0</v>
      </c>
      <c r="J388" s="295"/>
      <c r="K388" s="296"/>
      <c r="L388" s="296"/>
      <c r="M388" s="156">
        <f t="shared" si="81"/>
        <v>0</v>
      </c>
      <c r="N388" s="157">
        <f t="shared" si="82"/>
        <v>0</v>
      </c>
      <c r="O388" s="295"/>
      <c r="P388" s="296"/>
      <c r="Q388" s="296"/>
      <c r="R388" s="156">
        <f t="shared" si="83"/>
        <v>0</v>
      </c>
      <c r="S388" s="157">
        <f t="shared" si="84"/>
        <v>0</v>
      </c>
      <c r="T388" s="295"/>
      <c r="U388" s="296"/>
      <c r="V388" s="296"/>
      <c r="W388" s="156">
        <f t="shared" si="85"/>
        <v>0</v>
      </c>
      <c r="X388" s="157">
        <f t="shared" si="86"/>
        <v>0</v>
      </c>
      <c r="Y388" s="157">
        <f t="shared" si="87"/>
        <v>0</v>
      </c>
      <c r="Z388" s="224">
        <v>0</v>
      </c>
      <c r="AA388" s="399">
        <f t="shared" si="88"/>
        <v>0</v>
      </c>
    </row>
    <row r="389" spans="1:27" ht="159" customHeight="1" thickBot="1" x14ac:dyDescent="0.25">
      <c r="A389" s="749"/>
      <c r="B389" s="260" t="s">
        <v>719</v>
      </c>
      <c r="C389" s="117" t="s">
        <v>875</v>
      </c>
      <c r="D389" s="118" t="s">
        <v>351</v>
      </c>
      <c r="E389" s="310"/>
      <c r="F389" s="311"/>
      <c r="G389" s="311"/>
      <c r="H389" s="179">
        <v>0</v>
      </c>
      <c r="I389" s="180">
        <f t="shared" si="80"/>
        <v>0</v>
      </c>
      <c r="J389" s="310"/>
      <c r="K389" s="311"/>
      <c r="L389" s="311"/>
      <c r="M389" s="179">
        <f t="shared" si="81"/>
        <v>0</v>
      </c>
      <c r="N389" s="180">
        <f t="shared" si="82"/>
        <v>0</v>
      </c>
      <c r="O389" s="310"/>
      <c r="P389" s="311"/>
      <c r="Q389" s="311"/>
      <c r="R389" s="179">
        <f t="shared" si="83"/>
        <v>0</v>
      </c>
      <c r="S389" s="180">
        <f t="shared" si="84"/>
        <v>0</v>
      </c>
      <c r="T389" s="310"/>
      <c r="U389" s="311"/>
      <c r="V389" s="311"/>
      <c r="W389" s="179">
        <f t="shared" si="85"/>
        <v>0</v>
      </c>
      <c r="X389" s="180">
        <f t="shared" si="86"/>
        <v>0</v>
      </c>
      <c r="Y389" s="180">
        <f t="shared" si="87"/>
        <v>0</v>
      </c>
      <c r="Z389" s="224">
        <v>0</v>
      </c>
      <c r="AA389" s="387">
        <f t="shared" si="88"/>
        <v>0</v>
      </c>
    </row>
    <row r="390" spans="1:27" ht="125.25" customHeight="1" thickBot="1" x14ac:dyDescent="0.25">
      <c r="A390" s="747">
        <v>5</v>
      </c>
      <c r="B390" s="257" t="s">
        <v>720</v>
      </c>
      <c r="C390" s="111" t="s">
        <v>876</v>
      </c>
      <c r="D390" s="112" t="s">
        <v>351</v>
      </c>
      <c r="E390" s="308"/>
      <c r="F390" s="309"/>
      <c r="G390" s="309"/>
      <c r="H390" s="177">
        <v>0</v>
      </c>
      <c r="I390" s="178">
        <f t="shared" si="80"/>
        <v>0</v>
      </c>
      <c r="J390" s="308"/>
      <c r="K390" s="309"/>
      <c r="L390" s="309"/>
      <c r="M390" s="177">
        <f t="shared" si="81"/>
        <v>0</v>
      </c>
      <c r="N390" s="178">
        <f t="shared" si="82"/>
        <v>0</v>
      </c>
      <c r="O390" s="308"/>
      <c r="P390" s="309"/>
      <c r="Q390" s="309"/>
      <c r="R390" s="177">
        <f t="shared" si="83"/>
        <v>0</v>
      </c>
      <c r="S390" s="178">
        <f t="shared" si="84"/>
        <v>0</v>
      </c>
      <c r="T390" s="308"/>
      <c r="U390" s="309"/>
      <c r="V390" s="309"/>
      <c r="W390" s="177">
        <f t="shared" si="85"/>
        <v>0</v>
      </c>
      <c r="X390" s="178">
        <f t="shared" si="86"/>
        <v>0</v>
      </c>
      <c r="Y390" s="178">
        <f t="shared" si="87"/>
        <v>0</v>
      </c>
      <c r="Z390" s="224">
        <v>0</v>
      </c>
      <c r="AA390" s="408">
        <f t="shared" si="88"/>
        <v>0</v>
      </c>
    </row>
    <row r="391" spans="1:27" ht="125.25" customHeight="1" thickBot="1" x14ac:dyDescent="0.25">
      <c r="A391" s="748"/>
      <c r="B391" s="259" t="s">
        <v>721</v>
      </c>
      <c r="C391" s="115" t="s">
        <v>877</v>
      </c>
      <c r="D391" s="116" t="s">
        <v>351</v>
      </c>
      <c r="E391" s="295"/>
      <c r="F391" s="296"/>
      <c r="G391" s="296"/>
      <c r="H391" s="156">
        <v>0</v>
      </c>
      <c r="I391" s="157">
        <f t="shared" si="80"/>
        <v>0</v>
      </c>
      <c r="J391" s="295"/>
      <c r="K391" s="296"/>
      <c r="L391" s="296"/>
      <c r="M391" s="156">
        <f t="shared" si="81"/>
        <v>0</v>
      </c>
      <c r="N391" s="157">
        <f t="shared" si="82"/>
        <v>0</v>
      </c>
      <c r="O391" s="295"/>
      <c r="P391" s="296"/>
      <c r="Q391" s="296"/>
      <c r="R391" s="156">
        <f t="shared" si="83"/>
        <v>0</v>
      </c>
      <c r="S391" s="157">
        <f t="shared" si="84"/>
        <v>0</v>
      </c>
      <c r="T391" s="295"/>
      <c r="U391" s="296"/>
      <c r="V391" s="296"/>
      <c r="W391" s="156">
        <f t="shared" si="85"/>
        <v>0</v>
      </c>
      <c r="X391" s="157">
        <f t="shared" si="86"/>
        <v>0</v>
      </c>
      <c r="Y391" s="157">
        <f t="shared" si="87"/>
        <v>0</v>
      </c>
      <c r="Z391" s="224">
        <v>0</v>
      </c>
      <c r="AA391" s="399">
        <f t="shared" si="88"/>
        <v>0</v>
      </c>
    </row>
    <row r="392" spans="1:27" ht="142.5" customHeight="1" thickBot="1" x14ac:dyDescent="0.25">
      <c r="A392" s="748"/>
      <c r="B392" s="261" t="s">
        <v>722</v>
      </c>
      <c r="C392" s="121" t="s">
        <v>878</v>
      </c>
      <c r="D392" s="122" t="s">
        <v>351</v>
      </c>
      <c r="E392" s="312"/>
      <c r="F392" s="313"/>
      <c r="G392" s="313"/>
      <c r="H392" s="181">
        <v>0</v>
      </c>
      <c r="I392" s="182">
        <f t="shared" si="80"/>
        <v>0</v>
      </c>
      <c r="J392" s="312"/>
      <c r="K392" s="313"/>
      <c r="L392" s="313"/>
      <c r="M392" s="181">
        <f t="shared" si="81"/>
        <v>0</v>
      </c>
      <c r="N392" s="182">
        <f t="shared" si="82"/>
        <v>0</v>
      </c>
      <c r="O392" s="312"/>
      <c r="P392" s="313"/>
      <c r="Q392" s="313"/>
      <c r="R392" s="181">
        <f t="shared" si="83"/>
        <v>0</v>
      </c>
      <c r="S392" s="182">
        <f t="shared" si="84"/>
        <v>0</v>
      </c>
      <c r="T392" s="312"/>
      <c r="U392" s="313"/>
      <c r="V392" s="313"/>
      <c r="W392" s="181">
        <f t="shared" si="85"/>
        <v>0</v>
      </c>
      <c r="X392" s="182">
        <f t="shared" si="86"/>
        <v>0</v>
      </c>
      <c r="Y392" s="182">
        <f t="shared" si="87"/>
        <v>0</v>
      </c>
      <c r="Z392" s="224">
        <v>0</v>
      </c>
      <c r="AA392" s="406">
        <f>Z392</f>
        <v>0</v>
      </c>
    </row>
    <row r="393" spans="1:27" ht="142.5" customHeight="1" thickBot="1" x14ac:dyDescent="0.25">
      <c r="A393" s="749"/>
      <c r="B393" s="260" t="s">
        <v>723</v>
      </c>
      <c r="C393" s="117" t="s">
        <v>879</v>
      </c>
      <c r="D393" s="118" t="s">
        <v>351</v>
      </c>
      <c r="E393" s="310"/>
      <c r="F393" s="311"/>
      <c r="G393" s="311"/>
      <c r="H393" s="179">
        <v>0</v>
      </c>
      <c r="I393" s="180">
        <f t="shared" si="80"/>
        <v>0</v>
      </c>
      <c r="J393" s="310"/>
      <c r="K393" s="311"/>
      <c r="L393" s="311"/>
      <c r="M393" s="179">
        <f t="shared" si="81"/>
        <v>0</v>
      </c>
      <c r="N393" s="180">
        <f t="shared" si="82"/>
        <v>0</v>
      </c>
      <c r="O393" s="310"/>
      <c r="P393" s="311"/>
      <c r="Q393" s="311"/>
      <c r="R393" s="179">
        <f t="shared" si="83"/>
        <v>0</v>
      </c>
      <c r="S393" s="180">
        <f t="shared" si="84"/>
        <v>0</v>
      </c>
      <c r="T393" s="310"/>
      <c r="U393" s="311"/>
      <c r="V393" s="311"/>
      <c r="W393" s="179">
        <f t="shared" si="85"/>
        <v>0</v>
      </c>
      <c r="X393" s="180">
        <f t="shared" si="86"/>
        <v>0</v>
      </c>
      <c r="Y393" s="180">
        <f t="shared" si="87"/>
        <v>0</v>
      </c>
      <c r="Z393" s="224">
        <v>0</v>
      </c>
      <c r="AA393" s="387">
        <f t="shared" si="88"/>
        <v>0</v>
      </c>
    </row>
    <row r="394" spans="1:27" s="497" customFormat="1" ht="30" customHeight="1" thickBot="1" x14ac:dyDescent="0.25">
      <c r="A394" s="498" t="s">
        <v>724</v>
      </c>
      <c r="B394" s="499"/>
      <c r="C394" s="500"/>
      <c r="D394" s="501"/>
      <c r="E394" s="502"/>
      <c r="F394" s="502"/>
      <c r="G394" s="502"/>
      <c r="H394" s="540"/>
      <c r="I394" s="541"/>
      <c r="J394" s="502"/>
      <c r="K394" s="502"/>
      <c r="L394" s="502"/>
      <c r="M394" s="540"/>
      <c r="N394" s="541"/>
      <c r="O394" s="502"/>
      <c r="P394" s="502"/>
      <c r="Q394" s="502"/>
      <c r="R394" s="540"/>
      <c r="S394" s="541"/>
      <c r="T394" s="502"/>
      <c r="U394" s="502"/>
      <c r="V394" s="502"/>
      <c r="W394" s="540"/>
      <c r="X394" s="541"/>
      <c r="Y394" s="541"/>
      <c r="Z394" s="542"/>
      <c r="AA394" s="543"/>
    </row>
    <row r="395" spans="1:27" ht="120" customHeight="1" thickBot="1" x14ac:dyDescent="0.25">
      <c r="A395" s="750">
        <v>1</v>
      </c>
      <c r="B395" s="257" t="s">
        <v>725</v>
      </c>
      <c r="C395" s="111" t="s">
        <v>880</v>
      </c>
      <c r="D395" s="123" t="s">
        <v>351</v>
      </c>
      <c r="E395" s="308"/>
      <c r="F395" s="309"/>
      <c r="G395" s="309"/>
      <c r="H395" s="177">
        <f t="shared" ref="H395:H407" si="89">SUM(E395:G395)</f>
        <v>0</v>
      </c>
      <c r="I395" s="178">
        <f t="shared" ref="I395:I407" si="90">H395*Z395</f>
        <v>0</v>
      </c>
      <c r="J395" s="308"/>
      <c r="K395" s="309"/>
      <c r="L395" s="309"/>
      <c r="M395" s="177">
        <f t="shared" ref="M395:M407" si="91">SUM(J395:L395)</f>
        <v>0</v>
      </c>
      <c r="N395" s="178">
        <f t="shared" ref="N395:N407" si="92">M395*Z395</f>
        <v>0</v>
      </c>
      <c r="O395" s="308"/>
      <c r="P395" s="309"/>
      <c r="Q395" s="309"/>
      <c r="R395" s="177">
        <f t="shared" ref="R395:R407" si="93">SUM(O395:Q395)</f>
        <v>0</v>
      </c>
      <c r="S395" s="178">
        <f t="shared" ref="S395:S407" si="94">R395*Z395</f>
        <v>0</v>
      </c>
      <c r="T395" s="308"/>
      <c r="U395" s="309"/>
      <c r="V395" s="309"/>
      <c r="W395" s="177">
        <f t="shared" ref="W395:W407" si="95">SUM(T395:V395)</f>
        <v>0</v>
      </c>
      <c r="X395" s="178">
        <f t="shared" ref="X395:X407" si="96">W395*Z395</f>
        <v>0</v>
      </c>
      <c r="Y395" s="178">
        <f t="shared" ref="Y395:Y407" si="97">H395+M395+R395+W395</f>
        <v>0</v>
      </c>
      <c r="Z395" s="224">
        <v>0</v>
      </c>
      <c r="AA395" s="408">
        <f t="shared" ref="AA395:AA407" si="98">Y395*Z395</f>
        <v>0</v>
      </c>
    </row>
    <row r="396" spans="1:27" ht="120" customHeight="1" thickBot="1" x14ac:dyDescent="0.25">
      <c r="A396" s="748"/>
      <c r="B396" s="258" t="s">
        <v>726</v>
      </c>
      <c r="C396" s="113" t="s">
        <v>881</v>
      </c>
      <c r="D396" s="66" t="s">
        <v>351</v>
      </c>
      <c r="E396" s="275"/>
      <c r="F396" s="276"/>
      <c r="G396" s="276"/>
      <c r="H396" s="138">
        <f t="shared" si="89"/>
        <v>0</v>
      </c>
      <c r="I396" s="139">
        <f t="shared" si="90"/>
        <v>0</v>
      </c>
      <c r="J396" s="275"/>
      <c r="K396" s="276"/>
      <c r="L396" s="276"/>
      <c r="M396" s="138">
        <f t="shared" si="91"/>
        <v>0</v>
      </c>
      <c r="N396" s="139">
        <f t="shared" si="92"/>
        <v>0</v>
      </c>
      <c r="O396" s="275"/>
      <c r="P396" s="276"/>
      <c r="Q396" s="276"/>
      <c r="R396" s="138">
        <f t="shared" si="93"/>
        <v>0</v>
      </c>
      <c r="S396" s="139">
        <f t="shared" si="94"/>
        <v>0</v>
      </c>
      <c r="T396" s="275"/>
      <c r="U396" s="276"/>
      <c r="V396" s="276"/>
      <c r="W396" s="138">
        <f t="shared" si="95"/>
        <v>0</v>
      </c>
      <c r="X396" s="139">
        <f t="shared" si="96"/>
        <v>0</v>
      </c>
      <c r="Y396" s="225">
        <f t="shared" si="97"/>
        <v>0</v>
      </c>
      <c r="Z396" s="224">
        <v>0</v>
      </c>
      <c r="AA396" s="409">
        <f t="shared" si="98"/>
        <v>0</v>
      </c>
    </row>
    <row r="397" spans="1:27" ht="118.5" customHeight="1" thickBot="1" x14ac:dyDescent="0.25">
      <c r="A397" s="748"/>
      <c r="B397" s="259" t="s">
        <v>922</v>
      </c>
      <c r="C397" s="115" t="s">
        <v>882</v>
      </c>
      <c r="D397" s="66" t="s">
        <v>351</v>
      </c>
      <c r="E397" s="275"/>
      <c r="F397" s="276"/>
      <c r="G397" s="276"/>
      <c r="H397" s="138">
        <f t="shared" si="89"/>
        <v>0</v>
      </c>
      <c r="I397" s="139">
        <f t="shared" si="90"/>
        <v>0</v>
      </c>
      <c r="J397" s="275"/>
      <c r="K397" s="276"/>
      <c r="L397" s="276"/>
      <c r="M397" s="138">
        <f t="shared" si="91"/>
        <v>0</v>
      </c>
      <c r="N397" s="139">
        <f t="shared" si="92"/>
        <v>0</v>
      </c>
      <c r="O397" s="275"/>
      <c r="P397" s="276"/>
      <c r="Q397" s="276"/>
      <c r="R397" s="138">
        <f t="shared" si="93"/>
        <v>0</v>
      </c>
      <c r="S397" s="139">
        <f t="shared" si="94"/>
        <v>0</v>
      </c>
      <c r="T397" s="275"/>
      <c r="U397" s="276"/>
      <c r="V397" s="276"/>
      <c r="W397" s="138">
        <f t="shared" si="95"/>
        <v>0</v>
      </c>
      <c r="X397" s="139">
        <f t="shared" si="96"/>
        <v>0</v>
      </c>
      <c r="Y397" s="225">
        <f t="shared" si="97"/>
        <v>0</v>
      </c>
      <c r="Z397" s="224">
        <v>0</v>
      </c>
      <c r="AA397" s="409">
        <f t="shared" si="98"/>
        <v>0</v>
      </c>
    </row>
    <row r="398" spans="1:27" ht="118.5" customHeight="1" thickBot="1" x14ac:dyDescent="0.25">
      <c r="A398" s="749"/>
      <c r="B398" s="260" t="s">
        <v>923</v>
      </c>
      <c r="C398" s="117" t="s">
        <v>883</v>
      </c>
      <c r="D398" s="124" t="s">
        <v>351</v>
      </c>
      <c r="E398" s="314"/>
      <c r="F398" s="315"/>
      <c r="G398" s="315"/>
      <c r="H398" s="183">
        <f t="shared" si="89"/>
        <v>0</v>
      </c>
      <c r="I398" s="184">
        <f t="shared" si="90"/>
        <v>0</v>
      </c>
      <c r="J398" s="314"/>
      <c r="K398" s="315"/>
      <c r="L398" s="315"/>
      <c r="M398" s="183">
        <f t="shared" si="91"/>
        <v>0</v>
      </c>
      <c r="N398" s="184">
        <f t="shared" si="92"/>
        <v>0</v>
      </c>
      <c r="O398" s="314"/>
      <c r="P398" s="315"/>
      <c r="Q398" s="315"/>
      <c r="R398" s="183">
        <f t="shared" si="93"/>
        <v>0</v>
      </c>
      <c r="S398" s="184">
        <f t="shared" si="94"/>
        <v>0</v>
      </c>
      <c r="T398" s="314"/>
      <c r="U398" s="315"/>
      <c r="V398" s="315"/>
      <c r="W398" s="183">
        <f t="shared" si="95"/>
        <v>0</v>
      </c>
      <c r="X398" s="184">
        <f t="shared" si="96"/>
        <v>0</v>
      </c>
      <c r="Y398" s="184">
        <f t="shared" si="97"/>
        <v>0</v>
      </c>
      <c r="Z398" s="224">
        <v>0</v>
      </c>
      <c r="AA398" s="410">
        <f t="shared" si="98"/>
        <v>0</v>
      </c>
    </row>
    <row r="399" spans="1:27" ht="86.25" customHeight="1" thickBot="1" x14ac:dyDescent="0.25">
      <c r="A399" s="750">
        <v>2</v>
      </c>
      <c r="B399" s="257" t="s">
        <v>727</v>
      </c>
      <c r="C399" s="111" t="s">
        <v>884</v>
      </c>
      <c r="D399" s="112" t="s">
        <v>351</v>
      </c>
      <c r="E399" s="308"/>
      <c r="F399" s="309"/>
      <c r="G399" s="309"/>
      <c r="H399" s="177">
        <f t="shared" si="89"/>
        <v>0</v>
      </c>
      <c r="I399" s="178">
        <f t="shared" si="90"/>
        <v>0</v>
      </c>
      <c r="J399" s="308"/>
      <c r="K399" s="309"/>
      <c r="L399" s="309"/>
      <c r="M399" s="177">
        <f t="shared" si="91"/>
        <v>0</v>
      </c>
      <c r="N399" s="178">
        <f t="shared" si="92"/>
        <v>0</v>
      </c>
      <c r="O399" s="308"/>
      <c r="P399" s="309"/>
      <c r="Q399" s="309"/>
      <c r="R399" s="177">
        <f t="shared" si="93"/>
        <v>0</v>
      </c>
      <c r="S399" s="178">
        <f t="shared" si="94"/>
        <v>0</v>
      </c>
      <c r="T399" s="308"/>
      <c r="U399" s="309"/>
      <c r="V399" s="309"/>
      <c r="W399" s="177">
        <f t="shared" si="95"/>
        <v>0</v>
      </c>
      <c r="X399" s="178">
        <f t="shared" si="96"/>
        <v>0</v>
      </c>
      <c r="Y399" s="178">
        <f t="shared" si="97"/>
        <v>0</v>
      </c>
      <c r="Z399" s="224">
        <v>0</v>
      </c>
      <c r="AA399" s="408">
        <f t="shared" si="98"/>
        <v>0</v>
      </c>
    </row>
    <row r="400" spans="1:27" ht="86.25" customHeight="1" thickBot="1" x14ac:dyDescent="0.25">
      <c r="A400" s="748"/>
      <c r="B400" s="259" t="s">
        <v>728</v>
      </c>
      <c r="C400" s="115" t="s">
        <v>885</v>
      </c>
      <c r="D400" s="116" t="s">
        <v>351</v>
      </c>
      <c r="E400" s="295"/>
      <c r="F400" s="296"/>
      <c r="G400" s="296"/>
      <c r="H400" s="156">
        <f t="shared" si="89"/>
        <v>0</v>
      </c>
      <c r="I400" s="157">
        <f t="shared" si="90"/>
        <v>0</v>
      </c>
      <c r="J400" s="295"/>
      <c r="K400" s="296"/>
      <c r="L400" s="296"/>
      <c r="M400" s="156">
        <f t="shared" si="91"/>
        <v>0</v>
      </c>
      <c r="N400" s="157">
        <f t="shared" si="92"/>
        <v>0</v>
      </c>
      <c r="O400" s="295"/>
      <c r="P400" s="296"/>
      <c r="Q400" s="296"/>
      <c r="R400" s="156">
        <f t="shared" si="93"/>
        <v>0</v>
      </c>
      <c r="S400" s="157">
        <f t="shared" si="94"/>
        <v>0</v>
      </c>
      <c r="T400" s="295"/>
      <c r="U400" s="296"/>
      <c r="V400" s="296"/>
      <c r="W400" s="156">
        <f t="shared" si="95"/>
        <v>0</v>
      </c>
      <c r="X400" s="157">
        <f t="shared" si="96"/>
        <v>0</v>
      </c>
      <c r="Y400" s="157">
        <f t="shared" si="97"/>
        <v>0</v>
      </c>
      <c r="Z400" s="224">
        <v>0</v>
      </c>
      <c r="AA400" s="399">
        <f t="shared" si="98"/>
        <v>0</v>
      </c>
    </row>
    <row r="401" spans="1:27" ht="94.5" customHeight="1" thickBot="1" x14ac:dyDescent="0.25">
      <c r="A401" s="748"/>
      <c r="B401" s="259" t="s">
        <v>946</v>
      </c>
      <c r="C401" s="115" t="s">
        <v>886</v>
      </c>
      <c r="D401" s="116" t="s">
        <v>351</v>
      </c>
      <c r="E401" s="295"/>
      <c r="F401" s="296"/>
      <c r="G401" s="296"/>
      <c r="H401" s="156">
        <f t="shared" si="89"/>
        <v>0</v>
      </c>
      <c r="I401" s="157">
        <f t="shared" si="90"/>
        <v>0</v>
      </c>
      <c r="J401" s="295"/>
      <c r="K401" s="296"/>
      <c r="L401" s="296"/>
      <c r="M401" s="156">
        <f t="shared" si="91"/>
        <v>0</v>
      </c>
      <c r="N401" s="157">
        <f t="shared" si="92"/>
        <v>0</v>
      </c>
      <c r="O401" s="295"/>
      <c r="P401" s="296"/>
      <c r="Q401" s="296"/>
      <c r="R401" s="156">
        <f t="shared" si="93"/>
        <v>0</v>
      </c>
      <c r="S401" s="157">
        <f t="shared" si="94"/>
        <v>0</v>
      </c>
      <c r="T401" s="295"/>
      <c r="U401" s="296"/>
      <c r="V401" s="296"/>
      <c r="W401" s="156">
        <f t="shared" si="95"/>
        <v>0</v>
      </c>
      <c r="X401" s="157">
        <f t="shared" si="96"/>
        <v>0</v>
      </c>
      <c r="Y401" s="157">
        <f t="shared" si="97"/>
        <v>0</v>
      </c>
      <c r="Z401" s="224">
        <v>0</v>
      </c>
      <c r="AA401" s="399">
        <f t="shared" si="98"/>
        <v>0</v>
      </c>
    </row>
    <row r="402" spans="1:27" ht="94.5" customHeight="1" thickBot="1" x14ac:dyDescent="0.25">
      <c r="A402" s="749"/>
      <c r="B402" s="260" t="s">
        <v>947</v>
      </c>
      <c r="C402" s="117" t="s">
        <v>887</v>
      </c>
      <c r="D402" s="118" t="s">
        <v>351</v>
      </c>
      <c r="E402" s="310"/>
      <c r="F402" s="311"/>
      <c r="G402" s="311"/>
      <c r="H402" s="179">
        <f t="shared" si="89"/>
        <v>0</v>
      </c>
      <c r="I402" s="180">
        <f t="shared" si="90"/>
        <v>0</v>
      </c>
      <c r="J402" s="310"/>
      <c r="K402" s="311"/>
      <c r="L402" s="311"/>
      <c r="M402" s="179">
        <f t="shared" si="91"/>
        <v>0</v>
      </c>
      <c r="N402" s="180">
        <f t="shared" si="92"/>
        <v>0</v>
      </c>
      <c r="O402" s="310"/>
      <c r="P402" s="311"/>
      <c r="Q402" s="311"/>
      <c r="R402" s="179">
        <f t="shared" si="93"/>
        <v>0</v>
      </c>
      <c r="S402" s="180">
        <f t="shared" si="94"/>
        <v>0</v>
      </c>
      <c r="T402" s="310"/>
      <c r="U402" s="311"/>
      <c r="V402" s="311"/>
      <c r="W402" s="179">
        <f t="shared" si="95"/>
        <v>0</v>
      </c>
      <c r="X402" s="180">
        <f t="shared" si="96"/>
        <v>0</v>
      </c>
      <c r="Y402" s="180">
        <f t="shared" si="97"/>
        <v>0</v>
      </c>
      <c r="Z402" s="224">
        <v>0</v>
      </c>
      <c r="AA402" s="387">
        <f t="shared" si="98"/>
        <v>0</v>
      </c>
    </row>
    <row r="403" spans="1:27" ht="104.25" customHeight="1" thickBot="1" x14ac:dyDescent="0.25">
      <c r="A403" s="125">
        <v>3</v>
      </c>
      <c r="B403" s="262" t="s">
        <v>729</v>
      </c>
      <c r="C403" s="126" t="s">
        <v>888</v>
      </c>
      <c r="D403" s="124" t="s">
        <v>351</v>
      </c>
      <c r="E403" s="314"/>
      <c r="F403" s="315"/>
      <c r="G403" s="315"/>
      <c r="H403" s="183">
        <f t="shared" si="89"/>
        <v>0</v>
      </c>
      <c r="I403" s="184">
        <f t="shared" si="90"/>
        <v>0</v>
      </c>
      <c r="J403" s="314"/>
      <c r="K403" s="315"/>
      <c r="L403" s="315"/>
      <c r="M403" s="183">
        <f t="shared" si="91"/>
        <v>0</v>
      </c>
      <c r="N403" s="184">
        <f t="shared" si="92"/>
        <v>0</v>
      </c>
      <c r="O403" s="314"/>
      <c r="P403" s="315"/>
      <c r="Q403" s="315"/>
      <c r="R403" s="183">
        <f t="shared" si="93"/>
        <v>0</v>
      </c>
      <c r="S403" s="184">
        <f t="shared" si="94"/>
        <v>0</v>
      </c>
      <c r="T403" s="314"/>
      <c r="U403" s="315"/>
      <c r="V403" s="315"/>
      <c r="W403" s="183">
        <f t="shared" si="95"/>
        <v>0</v>
      </c>
      <c r="X403" s="184">
        <f t="shared" si="96"/>
        <v>0</v>
      </c>
      <c r="Y403" s="184">
        <f t="shared" si="97"/>
        <v>0</v>
      </c>
      <c r="Z403" s="224">
        <v>0</v>
      </c>
      <c r="AA403" s="410">
        <f t="shared" si="98"/>
        <v>0</v>
      </c>
    </row>
    <row r="404" spans="1:27" ht="148.5" customHeight="1" thickBot="1" x14ac:dyDescent="0.25">
      <c r="A404" s="750">
        <v>4</v>
      </c>
      <c r="B404" s="257" t="s">
        <v>730</v>
      </c>
      <c r="C404" s="111" t="s">
        <v>889</v>
      </c>
      <c r="D404" s="123" t="s">
        <v>351</v>
      </c>
      <c r="E404" s="308"/>
      <c r="F404" s="309"/>
      <c r="G404" s="309"/>
      <c r="H404" s="177">
        <f t="shared" si="89"/>
        <v>0</v>
      </c>
      <c r="I404" s="178">
        <f t="shared" si="90"/>
        <v>0</v>
      </c>
      <c r="J404" s="308"/>
      <c r="K404" s="309"/>
      <c r="L404" s="309"/>
      <c r="M404" s="177">
        <f t="shared" si="91"/>
        <v>0</v>
      </c>
      <c r="N404" s="178">
        <f t="shared" si="92"/>
        <v>0</v>
      </c>
      <c r="O404" s="308"/>
      <c r="P404" s="309"/>
      <c r="Q404" s="309"/>
      <c r="R404" s="177">
        <f t="shared" si="93"/>
        <v>0</v>
      </c>
      <c r="S404" s="178">
        <f t="shared" si="94"/>
        <v>0</v>
      </c>
      <c r="T404" s="308"/>
      <c r="U404" s="309"/>
      <c r="V404" s="309"/>
      <c r="W404" s="177">
        <f t="shared" si="95"/>
        <v>0</v>
      </c>
      <c r="X404" s="178">
        <f t="shared" si="96"/>
        <v>0</v>
      </c>
      <c r="Y404" s="178">
        <f t="shared" si="97"/>
        <v>0</v>
      </c>
      <c r="Z404" s="224">
        <v>0</v>
      </c>
      <c r="AA404" s="408">
        <f t="shared" si="98"/>
        <v>0</v>
      </c>
    </row>
    <row r="405" spans="1:27" ht="148.5" customHeight="1" thickBot="1" x14ac:dyDescent="0.25">
      <c r="A405" s="749"/>
      <c r="B405" s="260" t="s">
        <v>731</v>
      </c>
      <c r="C405" s="117" t="s">
        <v>890</v>
      </c>
      <c r="D405" s="124" t="s">
        <v>351</v>
      </c>
      <c r="E405" s="314"/>
      <c r="F405" s="315"/>
      <c r="G405" s="315"/>
      <c r="H405" s="183">
        <f t="shared" si="89"/>
        <v>0</v>
      </c>
      <c r="I405" s="184">
        <f t="shared" si="90"/>
        <v>0</v>
      </c>
      <c r="J405" s="314"/>
      <c r="K405" s="315"/>
      <c r="L405" s="315"/>
      <c r="M405" s="183">
        <f t="shared" si="91"/>
        <v>0</v>
      </c>
      <c r="N405" s="184">
        <f t="shared" si="92"/>
        <v>0</v>
      </c>
      <c r="O405" s="314"/>
      <c r="P405" s="315"/>
      <c r="Q405" s="315"/>
      <c r="R405" s="183">
        <f t="shared" si="93"/>
        <v>0</v>
      </c>
      <c r="S405" s="184">
        <f t="shared" si="94"/>
        <v>0</v>
      </c>
      <c r="T405" s="314"/>
      <c r="U405" s="315"/>
      <c r="V405" s="315"/>
      <c r="W405" s="183">
        <f t="shared" si="95"/>
        <v>0</v>
      </c>
      <c r="X405" s="184">
        <f t="shared" si="96"/>
        <v>0</v>
      </c>
      <c r="Y405" s="184">
        <f t="shared" si="97"/>
        <v>0</v>
      </c>
      <c r="Z405" s="224">
        <v>0</v>
      </c>
      <c r="AA405" s="410">
        <f t="shared" si="98"/>
        <v>0</v>
      </c>
    </row>
    <row r="406" spans="1:27" ht="128.25" customHeight="1" thickBot="1" x14ac:dyDescent="0.25">
      <c r="A406" s="750">
        <v>5</v>
      </c>
      <c r="B406" s="257" t="s">
        <v>732</v>
      </c>
      <c r="C406" s="111" t="s">
        <v>891</v>
      </c>
      <c r="D406" s="123" t="s">
        <v>351</v>
      </c>
      <c r="E406" s="308"/>
      <c r="F406" s="309"/>
      <c r="G406" s="309"/>
      <c r="H406" s="177">
        <f t="shared" si="89"/>
        <v>0</v>
      </c>
      <c r="I406" s="178">
        <f t="shared" si="90"/>
        <v>0</v>
      </c>
      <c r="J406" s="308"/>
      <c r="K406" s="309"/>
      <c r="L406" s="309"/>
      <c r="M406" s="177">
        <f t="shared" si="91"/>
        <v>0</v>
      </c>
      <c r="N406" s="178">
        <f t="shared" si="92"/>
        <v>0</v>
      </c>
      <c r="O406" s="308"/>
      <c r="P406" s="309"/>
      <c r="Q406" s="309"/>
      <c r="R406" s="177">
        <f t="shared" si="93"/>
        <v>0</v>
      </c>
      <c r="S406" s="178">
        <f t="shared" si="94"/>
        <v>0</v>
      </c>
      <c r="T406" s="308"/>
      <c r="U406" s="309"/>
      <c r="V406" s="309"/>
      <c r="W406" s="177">
        <f t="shared" si="95"/>
        <v>0</v>
      </c>
      <c r="X406" s="178">
        <f t="shared" si="96"/>
        <v>0</v>
      </c>
      <c r="Y406" s="178">
        <f t="shared" si="97"/>
        <v>0</v>
      </c>
      <c r="Z406" s="224">
        <v>0</v>
      </c>
      <c r="AA406" s="408">
        <f t="shared" si="98"/>
        <v>0</v>
      </c>
    </row>
    <row r="407" spans="1:27" ht="135.75" customHeight="1" thickBot="1" x14ac:dyDescent="0.25">
      <c r="A407" s="749"/>
      <c r="B407" s="260" t="s">
        <v>733</v>
      </c>
      <c r="C407" s="117" t="s">
        <v>892</v>
      </c>
      <c r="D407" s="124" t="s">
        <v>351</v>
      </c>
      <c r="E407" s="314"/>
      <c r="F407" s="315"/>
      <c r="G407" s="315"/>
      <c r="H407" s="183">
        <f t="shared" si="89"/>
        <v>0</v>
      </c>
      <c r="I407" s="184">
        <f t="shared" si="90"/>
        <v>0</v>
      </c>
      <c r="J407" s="314"/>
      <c r="K407" s="315"/>
      <c r="L407" s="315"/>
      <c r="M407" s="183">
        <f t="shared" si="91"/>
        <v>0</v>
      </c>
      <c r="N407" s="184">
        <f t="shared" si="92"/>
        <v>0</v>
      </c>
      <c r="O407" s="314"/>
      <c r="P407" s="315"/>
      <c r="Q407" s="315"/>
      <c r="R407" s="183">
        <f t="shared" si="93"/>
        <v>0</v>
      </c>
      <c r="S407" s="184">
        <f t="shared" si="94"/>
        <v>0</v>
      </c>
      <c r="T407" s="314"/>
      <c r="U407" s="315"/>
      <c r="V407" s="315"/>
      <c r="W407" s="183">
        <f t="shared" si="95"/>
        <v>0</v>
      </c>
      <c r="X407" s="184">
        <f t="shared" si="96"/>
        <v>0</v>
      </c>
      <c r="Y407" s="184">
        <f t="shared" si="97"/>
        <v>0</v>
      </c>
      <c r="Z407" s="224">
        <v>0</v>
      </c>
      <c r="AA407" s="410">
        <f t="shared" si="98"/>
        <v>0</v>
      </c>
    </row>
    <row r="408" spans="1:27" s="497" customFormat="1" ht="30" customHeight="1" thickBot="1" x14ac:dyDescent="0.25">
      <c r="A408" s="498" t="s">
        <v>734</v>
      </c>
      <c r="B408" s="499"/>
      <c r="C408" s="500"/>
      <c r="D408" s="501"/>
      <c r="E408" s="502"/>
      <c r="F408" s="502"/>
      <c r="G408" s="502"/>
      <c r="H408" s="540"/>
      <c r="I408" s="541"/>
      <c r="J408" s="502"/>
      <c r="K408" s="502"/>
      <c r="L408" s="502"/>
      <c r="M408" s="540"/>
      <c r="N408" s="541"/>
      <c r="O408" s="502"/>
      <c r="P408" s="502"/>
      <c r="Q408" s="502"/>
      <c r="R408" s="540"/>
      <c r="S408" s="541"/>
      <c r="T408" s="502"/>
      <c r="U408" s="502"/>
      <c r="V408" s="502"/>
      <c r="W408" s="540"/>
      <c r="X408" s="541"/>
      <c r="Y408" s="541"/>
      <c r="Z408" s="542"/>
      <c r="AA408" s="543"/>
    </row>
    <row r="409" spans="1:27" ht="178.5" customHeight="1" thickBot="1" x14ac:dyDescent="0.25">
      <c r="A409" s="750">
        <v>1</v>
      </c>
      <c r="B409" s="257" t="s">
        <v>948</v>
      </c>
      <c r="C409" s="111" t="s">
        <v>893</v>
      </c>
      <c r="D409" s="123" t="s">
        <v>351</v>
      </c>
      <c r="E409" s="308"/>
      <c r="F409" s="309"/>
      <c r="G409" s="309"/>
      <c r="H409" s="177">
        <f>SUM(E409:G409)</f>
        <v>0</v>
      </c>
      <c r="I409" s="178">
        <f>H409*Z409</f>
        <v>0</v>
      </c>
      <c r="J409" s="308"/>
      <c r="K409" s="309"/>
      <c r="L409" s="309"/>
      <c r="M409" s="177">
        <f>SUM(J409:L409)</f>
        <v>0</v>
      </c>
      <c r="N409" s="178">
        <f>M409*Z409</f>
        <v>0</v>
      </c>
      <c r="O409" s="308"/>
      <c r="P409" s="309"/>
      <c r="Q409" s="309"/>
      <c r="R409" s="177">
        <f>SUM(O409:Q409)</f>
        <v>0</v>
      </c>
      <c r="S409" s="178">
        <f>R409*Z409</f>
        <v>0</v>
      </c>
      <c r="T409" s="308"/>
      <c r="U409" s="309"/>
      <c r="V409" s="309"/>
      <c r="W409" s="177">
        <f>SUM(T409:V409)</f>
        <v>0</v>
      </c>
      <c r="X409" s="178">
        <f>W409*Z409</f>
        <v>0</v>
      </c>
      <c r="Y409" s="178">
        <f>H409+M409+R409+W409</f>
        <v>0</v>
      </c>
      <c r="Z409" s="226">
        <v>0</v>
      </c>
      <c r="AA409" s="408">
        <f>Y409*Z409</f>
        <v>0</v>
      </c>
    </row>
    <row r="410" spans="1:27" ht="178.5" customHeight="1" thickBot="1" x14ac:dyDescent="0.25">
      <c r="A410" s="748"/>
      <c r="B410" s="258" t="s">
        <v>949</v>
      </c>
      <c r="C410" s="113" t="s">
        <v>894</v>
      </c>
      <c r="D410" s="66" t="s">
        <v>351</v>
      </c>
      <c r="E410" s="275"/>
      <c r="F410" s="276"/>
      <c r="G410" s="276"/>
      <c r="H410" s="138">
        <f>SUM(E410:G410)</f>
        <v>0</v>
      </c>
      <c r="I410" s="139">
        <f>H410*Z410</f>
        <v>0</v>
      </c>
      <c r="J410" s="275"/>
      <c r="K410" s="276"/>
      <c r="L410" s="276"/>
      <c r="M410" s="138">
        <f>SUM(J410:L410)</f>
        <v>0</v>
      </c>
      <c r="N410" s="139">
        <f>M410*Z410</f>
        <v>0</v>
      </c>
      <c r="O410" s="275"/>
      <c r="P410" s="276"/>
      <c r="Q410" s="276"/>
      <c r="R410" s="138">
        <f>SUM(O410:Q410)</f>
        <v>0</v>
      </c>
      <c r="S410" s="139">
        <f>R410*Z410</f>
        <v>0</v>
      </c>
      <c r="T410" s="275"/>
      <c r="U410" s="276"/>
      <c r="V410" s="276"/>
      <c r="W410" s="138">
        <f>SUM(T410:V410)</f>
        <v>0</v>
      </c>
      <c r="X410" s="139">
        <f>W410*Z410</f>
        <v>0</v>
      </c>
      <c r="Y410" s="139">
        <f>H410+M410+R410+W410</f>
        <v>0</v>
      </c>
      <c r="Z410" s="226">
        <v>0</v>
      </c>
      <c r="AA410" s="391">
        <f>Y410*Z410</f>
        <v>0</v>
      </c>
    </row>
    <row r="411" spans="1:27" ht="147" customHeight="1" thickBot="1" x14ac:dyDescent="0.25">
      <c r="A411" s="748"/>
      <c r="B411" s="259" t="s">
        <v>735</v>
      </c>
      <c r="C411" s="115" t="s">
        <v>895</v>
      </c>
      <c r="D411" s="66" t="s">
        <v>351</v>
      </c>
      <c r="E411" s="275"/>
      <c r="F411" s="276"/>
      <c r="G411" s="276"/>
      <c r="H411" s="138">
        <f>SUM(E411:G411)</f>
        <v>0</v>
      </c>
      <c r="I411" s="139">
        <f>H411*Z411</f>
        <v>0</v>
      </c>
      <c r="J411" s="275"/>
      <c r="K411" s="276"/>
      <c r="L411" s="276"/>
      <c r="M411" s="138">
        <f>SUM(J411:L411)</f>
        <v>0</v>
      </c>
      <c r="N411" s="139">
        <f>M411*Z411</f>
        <v>0</v>
      </c>
      <c r="O411" s="275"/>
      <c r="P411" s="276"/>
      <c r="Q411" s="276"/>
      <c r="R411" s="138">
        <f>SUM(O411:Q411)</f>
        <v>0</v>
      </c>
      <c r="S411" s="139">
        <f>R411*Z411</f>
        <v>0</v>
      </c>
      <c r="T411" s="275"/>
      <c r="U411" s="276"/>
      <c r="V411" s="276"/>
      <c r="W411" s="138">
        <f>SUM(T411:V411)</f>
        <v>0</v>
      </c>
      <c r="X411" s="139">
        <f>W411*Z411</f>
        <v>0</v>
      </c>
      <c r="Y411" s="139">
        <f>H411+M411+R411+W411</f>
        <v>0</v>
      </c>
      <c r="Z411" s="226">
        <v>0</v>
      </c>
      <c r="AA411" s="391">
        <f>Y411*Z411</f>
        <v>0</v>
      </c>
    </row>
    <row r="412" spans="1:27" ht="144" customHeight="1" thickBot="1" x14ac:dyDescent="0.25">
      <c r="A412" s="748"/>
      <c r="B412" s="259" t="s">
        <v>736</v>
      </c>
      <c r="C412" s="115" t="s">
        <v>896</v>
      </c>
      <c r="D412" s="66" t="s">
        <v>351</v>
      </c>
      <c r="E412" s="275"/>
      <c r="F412" s="276"/>
      <c r="G412" s="276"/>
      <c r="H412" s="138">
        <f>SUM(E412:G412)</f>
        <v>0</v>
      </c>
      <c r="I412" s="139">
        <f>H412*Z412</f>
        <v>0</v>
      </c>
      <c r="J412" s="275"/>
      <c r="K412" s="276"/>
      <c r="L412" s="276"/>
      <c r="M412" s="138">
        <f>SUM(J412:L412)</f>
        <v>0</v>
      </c>
      <c r="N412" s="139">
        <f>M412*Z412</f>
        <v>0</v>
      </c>
      <c r="O412" s="275"/>
      <c r="P412" s="276"/>
      <c r="Q412" s="276"/>
      <c r="R412" s="138">
        <f>SUM(O412:Q412)</f>
        <v>0</v>
      </c>
      <c r="S412" s="139">
        <f>R412*Z412</f>
        <v>0</v>
      </c>
      <c r="T412" s="275"/>
      <c r="U412" s="276"/>
      <c r="V412" s="276"/>
      <c r="W412" s="138">
        <f>SUM(T412:V412)</f>
        <v>0</v>
      </c>
      <c r="X412" s="139">
        <f>W412*Z412</f>
        <v>0</v>
      </c>
      <c r="Y412" s="139">
        <f>H412+M412+R412+W412</f>
        <v>0</v>
      </c>
      <c r="Z412" s="226">
        <v>0</v>
      </c>
      <c r="AA412" s="391">
        <f>Y412*Z412</f>
        <v>0</v>
      </c>
    </row>
    <row r="413" spans="1:27" ht="162.75" customHeight="1" thickBot="1" x14ac:dyDescent="0.25">
      <c r="A413" s="749"/>
      <c r="B413" s="260" t="s">
        <v>737</v>
      </c>
      <c r="C413" s="117" t="s">
        <v>897</v>
      </c>
      <c r="D413" s="124" t="s">
        <v>351</v>
      </c>
      <c r="E413" s="314"/>
      <c r="F413" s="315"/>
      <c r="G413" s="315"/>
      <c r="H413" s="183">
        <f>SUM(E413:G413)</f>
        <v>0</v>
      </c>
      <c r="I413" s="184">
        <f>H413*Z413</f>
        <v>0</v>
      </c>
      <c r="J413" s="314"/>
      <c r="K413" s="315"/>
      <c r="L413" s="315"/>
      <c r="M413" s="183">
        <f>SUM(J413:L413)</f>
        <v>0</v>
      </c>
      <c r="N413" s="184">
        <f>M413*Z413</f>
        <v>0</v>
      </c>
      <c r="O413" s="314"/>
      <c r="P413" s="315"/>
      <c r="Q413" s="315"/>
      <c r="R413" s="183">
        <f>SUM(O413:Q413)</f>
        <v>0</v>
      </c>
      <c r="S413" s="184">
        <f>R413*Z413</f>
        <v>0</v>
      </c>
      <c r="T413" s="314"/>
      <c r="U413" s="315"/>
      <c r="V413" s="315"/>
      <c r="W413" s="183">
        <f>SUM(T413:V413)</f>
        <v>0</v>
      </c>
      <c r="X413" s="184">
        <f>W413*Z413</f>
        <v>0</v>
      </c>
      <c r="Y413" s="184">
        <f>H413+M413+R413+W413</f>
        <v>0</v>
      </c>
      <c r="Z413" s="226">
        <v>0</v>
      </c>
      <c r="AA413" s="410">
        <f>Y413*Z413</f>
        <v>0</v>
      </c>
    </row>
    <row r="414" spans="1:27" s="497" customFormat="1" ht="30" customHeight="1" thickBot="1" x14ac:dyDescent="0.25">
      <c r="A414" s="498" t="s">
        <v>738</v>
      </c>
      <c r="B414" s="499"/>
      <c r="C414" s="500"/>
      <c r="D414" s="501"/>
      <c r="E414" s="502"/>
      <c r="F414" s="502"/>
      <c r="G414" s="502"/>
      <c r="H414" s="540"/>
      <c r="I414" s="541"/>
      <c r="J414" s="502"/>
      <c r="K414" s="502"/>
      <c r="L414" s="502"/>
      <c r="M414" s="540"/>
      <c r="N414" s="541"/>
      <c r="O414" s="502"/>
      <c r="P414" s="502"/>
      <c r="Q414" s="502"/>
      <c r="R414" s="540"/>
      <c r="S414" s="541"/>
      <c r="T414" s="502"/>
      <c r="U414" s="502"/>
      <c r="V414" s="502"/>
      <c r="W414" s="540"/>
      <c r="X414" s="541"/>
      <c r="Y414" s="541"/>
      <c r="Z414" s="542"/>
      <c r="AA414" s="543"/>
    </row>
    <row r="415" spans="1:27" ht="132" customHeight="1" thickBot="1" x14ac:dyDescent="0.25">
      <c r="A415" s="747">
        <v>1</v>
      </c>
      <c r="B415" s="257" t="s">
        <v>739</v>
      </c>
      <c r="C415" s="111" t="s">
        <v>898</v>
      </c>
      <c r="D415" s="123" t="s">
        <v>351</v>
      </c>
      <c r="E415" s="308"/>
      <c r="F415" s="309"/>
      <c r="G415" s="309"/>
      <c r="H415" s="185">
        <f t="shared" ref="H415:H424" si="99">SUM(E415:G415)</f>
        <v>0</v>
      </c>
      <c r="I415" s="186">
        <f t="shared" ref="I415:I424" si="100">H415*Z415</f>
        <v>0</v>
      </c>
      <c r="J415" s="308"/>
      <c r="K415" s="309"/>
      <c r="L415" s="309"/>
      <c r="M415" s="177">
        <f t="shared" ref="M415:M424" si="101">SUM(J415:L415)</f>
        <v>0</v>
      </c>
      <c r="N415" s="178">
        <f t="shared" ref="N415:N424" si="102">M415*Z415</f>
        <v>0</v>
      </c>
      <c r="O415" s="308"/>
      <c r="P415" s="309"/>
      <c r="Q415" s="309"/>
      <c r="R415" s="177">
        <f t="shared" ref="R415:R424" si="103">SUM(O415:Q415)</f>
        <v>0</v>
      </c>
      <c r="S415" s="178">
        <f t="shared" ref="S415:S424" si="104">R415*Z415</f>
        <v>0</v>
      </c>
      <c r="T415" s="308"/>
      <c r="U415" s="309"/>
      <c r="V415" s="309"/>
      <c r="W415" s="177">
        <f t="shared" ref="W415:W424" si="105">SUM(T415:V415)</f>
        <v>0</v>
      </c>
      <c r="X415" s="178">
        <f t="shared" ref="X415:X424" si="106">W415*Z415</f>
        <v>0</v>
      </c>
      <c r="Y415" s="178">
        <f t="shared" ref="Y415:Y424" si="107">H415+M415+R415+W415</f>
        <v>0</v>
      </c>
      <c r="Z415" s="227">
        <v>0</v>
      </c>
      <c r="AA415" s="408">
        <f t="shared" ref="AA415:AA424" si="108">Y415*Z415</f>
        <v>0</v>
      </c>
    </row>
    <row r="416" spans="1:27" ht="132" customHeight="1" thickBot="1" x14ac:dyDescent="0.25">
      <c r="A416" s="748"/>
      <c r="B416" s="258" t="s">
        <v>740</v>
      </c>
      <c r="C416" s="113" t="s">
        <v>899</v>
      </c>
      <c r="D416" s="66" t="s">
        <v>351</v>
      </c>
      <c r="E416" s="275"/>
      <c r="F416" s="276"/>
      <c r="G416" s="276"/>
      <c r="H416" s="142">
        <f t="shared" si="99"/>
        <v>0</v>
      </c>
      <c r="I416" s="143">
        <f t="shared" si="100"/>
        <v>0</v>
      </c>
      <c r="J416" s="275"/>
      <c r="K416" s="276"/>
      <c r="L416" s="276"/>
      <c r="M416" s="138">
        <f t="shared" si="101"/>
        <v>0</v>
      </c>
      <c r="N416" s="139">
        <f t="shared" si="102"/>
        <v>0</v>
      </c>
      <c r="O416" s="275"/>
      <c r="P416" s="276"/>
      <c r="Q416" s="276"/>
      <c r="R416" s="138">
        <f t="shared" si="103"/>
        <v>0</v>
      </c>
      <c r="S416" s="139">
        <f t="shared" si="104"/>
        <v>0</v>
      </c>
      <c r="T416" s="275"/>
      <c r="U416" s="276"/>
      <c r="V416" s="276"/>
      <c r="W416" s="138">
        <f t="shared" si="105"/>
        <v>0</v>
      </c>
      <c r="X416" s="139">
        <f t="shared" si="106"/>
        <v>0</v>
      </c>
      <c r="Y416" s="139">
        <f t="shared" si="107"/>
        <v>0</v>
      </c>
      <c r="Z416" s="227">
        <v>0</v>
      </c>
      <c r="AA416" s="391">
        <f t="shared" si="108"/>
        <v>0</v>
      </c>
    </row>
    <row r="417" spans="1:27" ht="107.25" customHeight="1" thickBot="1" x14ac:dyDescent="0.25">
      <c r="A417" s="748"/>
      <c r="B417" s="259" t="s">
        <v>741</v>
      </c>
      <c r="C417" s="115" t="s">
        <v>900</v>
      </c>
      <c r="D417" s="66" t="s">
        <v>351</v>
      </c>
      <c r="E417" s="275"/>
      <c r="F417" s="276"/>
      <c r="G417" s="276"/>
      <c r="H417" s="142">
        <f t="shared" si="99"/>
        <v>0</v>
      </c>
      <c r="I417" s="143">
        <f t="shared" si="100"/>
        <v>0</v>
      </c>
      <c r="J417" s="275"/>
      <c r="K417" s="276"/>
      <c r="L417" s="276"/>
      <c r="M417" s="138">
        <f t="shared" si="101"/>
        <v>0</v>
      </c>
      <c r="N417" s="139">
        <f t="shared" si="102"/>
        <v>0</v>
      </c>
      <c r="O417" s="275"/>
      <c r="P417" s="276"/>
      <c r="Q417" s="276"/>
      <c r="R417" s="138">
        <f t="shared" si="103"/>
        <v>0</v>
      </c>
      <c r="S417" s="139">
        <f t="shared" si="104"/>
        <v>0</v>
      </c>
      <c r="T417" s="275"/>
      <c r="U417" s="276"/>
      <c r="V417" s="276"/>
      <c r="W417" s="138">
        <f t="shared" si="105"/>
        <v>0</v>
      </c>
      <c r="X417" s="139">
        <f t="shared" si="106"/>
        <v>0</v>
      </c>
      <c r="Y417" s="139">
        <f t="shared" si="107"/>
        <v>0</v>
      </c>
      <c r="Z417" s="227">
        <v>0</v>
      </c>
      <c r="AA417" s="391">
        <f t="shared" si="108"/>
        <v>0</v>
      </c>
    </row>
    <row r="418" spans="1:27" ht="107.25" customHeight="1" thickBot="1" x14ac:dyDescent="0.25">
      <c r="A418" s="748"/>
      <c r="B418" s="259" t="s">
        <v>742</v>
      </c>
      <c r="C418" s="115" t="s">
        <v>901</v>
      </c>
      <c r="D418" s="66" t="s">
        <v>351</v>
      </c>
      <c r="E418" s="275"/>
      <c r="F418" s="276"/>
      <c r="G418" s="276"/>
      <c r="H418" s="142">
        <f t="shared" si="99"/>
        <v>0</v>
      </c>
      <c r="I418" s="143">
        <f t="shared" si="100"/>
        <v>0</v>
      </c>
      <c r="J418" s="275"/>
      <c r="K418" s="276"/>
      <c r="L418" s="276"/>
      <c r="M418" s="138">
        <f t="shared" si="101"/>
        <v>0</v>
      </c>
      <c r="N418" s="139">
        <f t="shared" si="102"/>
        <v>0</v>
      </c>
      <c r="O418" s="275"/>
      <c r="P418" s="276"/>
      <c r="Q418" s="276"/>
      <c r="R418" s="138">
        <f t="shared" si="103"/>
        <v>0</v>
      </c>
      <c r="S418" s="139">
        <f t="shared" si="104"/>
        <v>0</v>
      </c>
      <c r="T418" s="275"/>
      <c r="U418" s="276"/>
      <c r="V418" s="276"/>
      <c r="W418" s="138">
        <f t="shared" si="105"/>
        <v>0</v>
      </c>
      <c r="X418" s="139">
        <f t="shared" si="106"/>
        <v>0</v>
      </c>
      <c r="Y418" s="139">
        <f t="shared" si="107"/>
        <v>0</v>
      </c>
      <c r="Z418" s="227">
        <v>0</v>
      </c>
      <c r="AA418" s="391">
        <f t="shared" si="108"/>
        <v>0</v>
      </c>
    </row>
    <row r="419" spans="1:27" ht="111" customHeight="1" thickBot="1" x14ac:dyDescent="0.25">
      <c r="A419" s="748"/>
      <c r="B419" s="259" t="s">
        <v>743</v>
      </c>
      <c r="C419" s="115" t="s">
        <v>902</v>
      </c>
      <c r="D419" s="66" t="s">
        <v>351</v>
      </c>
      <c r="E419" s="275"/>
      <c r="F419" s="276"/>
      <c r="G419" s="276"/>
      <c r="H419" s="142">
        <f t="shared" si="99"/>
        <v>0</v>
      </c>
      <c r="I419" s="143">
        <f t="shared" si="100"/>
        <v>0</v>
      </c>
      <c r="J419" s="275"/>
      <c r="K419" s="276"/>
      <c r="L419" s="276"/>
      <c r="M419" s="138">
        <f t="shared" si="101"/>
        <v>0</v>
      </c>
      <c r="N419" s="139">
        <f t="shared" si="102"/>
        <v>0</v>
      </c>
      <c r="O419" s="275"/>
      <c r="P419" s="276"/>
      <c r="Q419" s="276"/>
      <c r="R419" s="138">
        <f t="shared" si="103"/>
        <v>0</v>
      </c>
      <c r="S419" s="139">
        <f t="shared" si="104"/>
        <v>0</v>
      </c>
      <c r="T419" s="275"/>
      <c r="U419" s="276"/>
      <c r="V419" s="276"/>
      <c r="W419" s="138">
        <f t="shared" si="105"/>
        <v>0</v>
      </c>
      <c r="X419" s="139">
        <f t="shared" si="106"/>
        <v>0</v>
      </c>
      <c r="Y419" s="139">
        <f t="shared" si="107"/>
        <v>0</v>
      </c>
      <c r="Z419" s="227">
        <v>0</v>
      </c>
      <c r="AA419" s="391">
        <f t="shared" si="108"/>
        <v>0</v>
      </c>
    </row>
    <row r="420" spans="1:27" ht="111" customHeight="1" thickBot="1" x14ac:dyDescent="0.25">
      <c r="A420" s="748"/>
      <c r="B420" s="259" t="s">
        <v>744</v>
      </c>
      <c r="C420" s="115" t="s">
        <v>903</v>
      </c>
      <c r="D420" s="66" t="s">
        <v>351</v>
      </c>
      <c r="E420" s="275"/>
      <c r="F420" s="276"/>
      <c r="G420" s="276"/>
      <c r="H420" s="142">
        <f t="shared" si="99"/>
        <v>0</v>
      </c>
      <c r="I420" s="143">
        <f t="shared" si="100"/>
        <v>0</v>
      </c>
      <c r="J420" s="275"/>
      <c r="K420" s="276"/>
      <c r="L420" s="276"/>
      <c r="M420" s="138">
        <f t="shared" si="101"/>
        <v>0</v>
      </c>
      <c r="N420" s="139">
        <f t="shared" si="102"/>
        <v>0</v>
      </c>
      <c r="O420" s="275"/>
      <c r="P420" s="276"/>
      <c r="Q420" s="276"/>
      <c r="R420" s="138">
        <f t="shared" si="103"/>
        <v>0</v>
      </c>
      <c r="S420" s="139">
        <f t="shared" si="104"/>
        <v>0</v>
      </c>
      <c r="T420" s="275"/>
      <c r="U420" s="276"/>
      <c r="V420" s="276"/>
      <c r="W420" s="138">
        <f t="shared" si="105"/>
        <v>0</v>
      </c>
      <c r="X420" s="139">
        <f t="shared" si="106"/>
        <v>0</v>
      </c>
      <c r="Y420" s="139">
        <f t="shared" si="107"/>
        <v>0</v>
      </c>
      <c r="Z420" s="227">
        <v>0</v>
      </c>
      <c r="AA420" s="391">
        <f t="shared" si="108"/>
        <v>0</v>
      </c>
    </row>
    <row r="421" spans="1:27" ht="72" customHeight="1" thickBot="1" x14ac:dyDescent="0.25">
      <c r="A421" s="749"/>
      <c r="B421" s="260" t="s">
        <v>745</v>
      </c>
      <c r="C421" s="117" t="s">
        <v>904</v>
      </c>
      <c r="D421" s="124" t="s">
        <v>351</v>
      </c>
      <c r="E421" s="314"/>
      <c r="F421" s="315"/>
      <c r="G421" s="315"/>
      <c r="H421" s="187">
        <f t="shared" si="99"/>
        <v>0</v>
      </c>
      <c r="I421" s="188">
        <f t="shared" si="100"/>
        <v>0</v>
      </c>
      <c r="J421" s="314"/>
      <c r="K421" s="315"/>
      <c r="L421" s="315"/>
      <c r="M421" s="183">
        <f t="shared" si="101"/>
        <v>0</v>
      </c>
      <c r="N421" s="184">
        <f t="shared" si="102"/>
        <v>0</v>
      </c>
      <c r="O421" s="314"/>
      <c r="P421" s="315"/>
      <c r="Q421" s="315"/>
      <c r="R421" s="183">
        <f t="shared" si="103"/>
        <v>0</v>
      </c>
      <c r="S421" s="184">
        <f t="shared" si="104"/>
        <v>0</v>
      </c>
      <c r="T421" s="314"/>
      <c r="U421" s="315"/>
      <c r="V421" s="315"/>
      <c r="W421" s="183">
        <f t="shared" si="105"/>
        <v>0</v>
      </c>
      <c r="X421" s="184">
        <f t="shared" si="106"/>
        <v>0</v>
      </c>
      <c r="Y421" s="184">
        <f t="shared" si="107"/>
        <v>0</v>
      </c>
      <c r="Z421" s="227">
        <v>0</v>
      </c>
      <c r="AA421" s="410">
        <f t="shared" si="108"/>
        <v>0</v>
      </c>
    </row>
    <row r="422" spans="1:27" ht="116.25" customHeight="1" thickBot="1" x14ac:dyDescent="0.25">
      <c r="A422" s="747">
        <v>2</v>
      </c>
      <c r="B422" s="257" t="s">
        <v>746</v>
      </c>
      <c r="C422" s="111" t="s">
        <v>905</v>
      </c>
      <c r="D422" s="123" t="s">
        <v>351</v>
      </c>
      <c r="E422" s="308"/>
      <c r="F422" s="309"/>
      <c r="G422" s="309"/>
      <c r="H422" s="177">
        <f t="shared" si="99"/>
        <v>0</v>
      </c>
      <c r="I422" s="178">
        <f t="shared" si="100"/>
        <v>0</v>
      </c>
      <c r="J422" s="308"/>
      <c r="K422" s="309"/>
      <c r="L422" s="309"/>
      <c r="M422" s="177">
        <f t="shared" si="101"/>
        <v>0</v>
      </c>
      <c r="N422" s="178">
        <f t="shared" si="102"/>
        <v>0</v>
      </c>
      <c r="O422" s="308"/>
      <c r="P422" s="309"/>
      <c r="Q422" s="309"/>
      <c r="R422" s="177">
        <f t="shared" si="103"/>
        <v>0</v>
      </c>
      <c r="S422" s="178">
        <f t="shared" si="104"/>
        <v>0</v>
      </c>
      <c r="T422" s="308"/>
      <c r="U422" s="309"/>
      <c r="V422" s="309"/>
      <c r="W422" s="177">
        <f t="shared" si="105"/>
        <v>0</v>
      </c>
      <c r="X422" s="178">
        <f t="shared" si="106"/>
        <v>0</v>
      </c>
      <c r="Y422" s="178">
        <f t="shared" si="107"/>
        <v>0</v>
      </c>
      <c r="Z422" s="227">
        <v>0</v>
      </c>
      <c r="AA422" s="408">
        <f t="shared" si="108"/>
        <v>0</v>
      </c>
    </row>
    <row r="423" spans="1:27" ht="116.25" customHeight="1" thickBot="1" x14ac:dyDescent="0.25">
      <c r="A423" s="748"/>
      <c r="B423" s="259" t="s">
        <v>747</v>
      </c>
      <c r="C423" s="115" t="s">
        <v>906</v>
      </c>
      <c r="D423" s="66" t="s">
        <v>351</v>
      </c>
      <c r="E423" s="275"/>
      <c r="F423" s="276"/>
      <c r="G423" s="276"/>
      <c r="H423" s="138">
        <f t="shared" si="99"/>
        <v>0</v>
      </c>
      <c r="I423" s="139">
        <f t="shared" si="100"/>
        <v>0</v>
      </c>
      <c r="J423" s="275"/>
      <c r="K423" s="276"/>
      <c r="L423" s="276"/>
      <c r="M423" s="138">
        <f t="shared" si="101"/>
        <v>0</v>
      </c>
      <c r="N423" s="139">
        <f t="shared" si="102"/>
        <v>0</v>
      </c>
      <c r="O423" s="275"/>
      <c r="P423" s="276"/>
      <c r="Q423" s="276"/>
      <c r="R423" s="138">
        <f t="shared" si="103"/>
        <v>0</v>
      </c>
      <c r="S423" s="139">
        <f t="shared" si="104"/>
        <v>0</v>
      </c>
      <c r="T423" s="275"/>
      <c r="U423" s="276"/>
      <c r="V423" s="276"/>
      <c r="W423" s="138">
        <f t="shared" si="105"/>
        <v>0</v>
      </c>
      <c r="X423" s="139">
        <f t="shared" si="106"/>
        <v>0</v>
      </c>
      <c r="Y423" s="139">
        <f t="shared" si="107"/>
        <v>0</v>
      </c>
      <c r="Z423" s="227">
        <v>0</v>
      </c>
      <c r="AA423" s="391">
        <f t="shared" si="108"/>
        <v>0</v>
      </c>
    </row>
    <row r="424" spans="1:27" ht="148.5" customHeight="1" thickBot="1" x14ac:dyDescent="0.25">
      <c r="A424" s="749"/>
      <c r="B424" s="260" t="s">
        <v>748</v>
      </c>
      <c r="C424" s="117" t="s">
        <v>907</v>
      </c>
      <c r="D424" s="124" t="s">
        <v>351</v>
      </c>
      <c r="E424" s="314"/>
      <c r="F424" s="315"/>
      <c r="G424" s="315"/>
      <c r="H424" s="183">
        <f t="shared" si="99"/>
        <v>0</v>
      </c>
      <c r="I424" s="184">
        <f t="shared" si="100"/>
        <v>0</v>
      </c>
      <c r="J424" s="314"/>
      <c r="K424" s="315"/>
      <c r="L424" s="315"/>
      <c r="M424" s="183">
        <f t="shared" si="101"/>
        <v>0</v>
      </c>
      <c r="N424" s="184">
        <f t="shared" si="102"/>
        <v>0</v>
      </c>
      <c r="O424" s="314"/>
      <c r="P424" s="315"/>
      <c r="Q424" s="315"/>
      <c r="R424" s="183">
        <f t="shared" si="103"/>
        <v>0</v>
      </c>
      <c r="S424" s="184">
        <f t="shared" si="104"/>
        <v>0</v>
      </c>
      <c r="T424" s="314"/>
      <c r="U424" s="315"/>
      <c r="V424" s="315"/>
      <c r="W424" s="183">
        <f t="shared" si="105"/>
        <v>0</v>
      </c>
      <c r="X424" s="184">
        <f t="shared" si="106"/>
        <v>0</v>
      </c>
      <c r="Y424" s="184">
        <f t="shared" si="107"/>
        <v>0</v>
      </c>
      <c r="Z424" s="227">
        <v>0</v>
      </c>
      <c r="AA424" s="410">
        <f t="shared" si="108"/>
        <v>0</v>
      </c>
    </row>
    <row r="425" spans="1:27" s="497" customFormat="1" ht="30" customHeight="1" thickBot="1" x14ac:dyDescent="0.25">
      <c r="A425" s="498" t="s">
        <v>749</v>
      </c>
      <c r="B425" s="560"/>
      <c r="C425" s="500"/>
      <c r="D425" s="501"/>
      <c r="E425" s="502"/>
      <c r="F425" s="502"/>
      <c r="G425" s="502"/>
      <c r="H425" s="540"/>
      <c r="I425" s="541"/>
      <c r="J425" s="502"/>
      <c r="K425" s="502"/>
      <c r="L425" s="502"/>
      <c r="M425" s="540"/>
      <c r="N425" s="541"/>
      <c r="O425" s="502"/>
      <c r="P425" s="502"/>
      <c r="Q425" s="502"/>
      <c r="R425" s="540"/>
      <c r="S425" s="541"/>
      <c r="T425" s="502"/>
      <c r="U425" s="502"/>
      <c r="V425" s="502"/>
      <c r="W425" s="540"/>
      <c r="X425" s="541"/>
      <c r="Y425" s="541"/>
      <c r="Z425" s="542"/>
      <c r="AA425" s="543"/>
    </row>
    <row r="426" spans="1:27" ht="138.75" customHeight="1" thickBot="1" x14ac:dyDescent="0.25">
      <c r="A426" s="747">
        <v>1</v>
      </c>
      <c r="B426" s="257" t="s">
        <v>750</v>
      </c>
      <c r="C426" s="111" t="s">
        <v>908</v>
      </c>
      <c r="D426" s="123" t="s">
        <v>351</v>
      </c>
      <c r="E426" s="308"/>
      <c r="F426" s="309"/>
      <c r="G426" s="309"/>
      <c r="H426" s="177">
        <f>SUM(E426:G426)</f>
        <v>0</v>
      </c>
      <c r="I426" s="178">
        <f>H426*Z426</f>
        <v>0</v>
      </c>
      <c r="J426" s="308"/>
      <c r="K426" s="309"/>
      <c r="L426" s="309"/>
      <c r="M426" s="177">
        <f>SUM(J426:L426)</f>
        <v>0</v>
      </c>
      <c r="N426" s="178">
        <f>M426*Z426</f>
        <v>0</v>
      </c>
      <c r="O426" s="308"/>
      <c r="P426" s="309"/>
      <c r="Q426" s="309"/>
      <c r="R426" s="177">
        <f>SUM(O426:Q426)</f>
        <v>0</v>
      </c>
      <c r="S426" s="178">
        <f>R426*Z426</f>
        <v>0</v>
      </c>
      <c r="T426" s="308"/>
      <c r="U426" s="309"/>
      <c r="V426" s="309"/>
      <c r="W426" s="177">
        <f>SUM(T426:V426)</f>
        <v>0</v>
      </c>
      <c r="X426" s="178">
        <f>W426*Z426</f>
        <v>0</v>
      </c>
      <c r="Y426" s="178">
        <f>H426+M426+R426+W426</f>
        <v>0</v>
      </c>
      <c r="Z426" s="227">
        <v>0</v>
      </c>
      <c r="AA426" s="408">
        <f>Y426*Z426</f>
        <v>0</v>
      </c>
    </row>
    <row r="427" spans="1:27" ht="138.75" customHeight="1" thickBot="1" x14ac:dyDescent="0.25">
      <c r="A427" s="749"/>
      <c r="B427" s="262" t="s">
        <v>751</v>
      </c>
      <c r="C427" s="126" t="s">
        <v>909</v>
      </c>
      <c r="D427" s="124" t="s">
        <v>351</v>
      </c>
      <c r="E427" s="314"/>
      <c r="F427" s="315"/>
      <c r="G427" s="315"/>
      <c r="H427" s="183">
        <f>SUM(E427:G427)</f>
        <v>0</v>
      </c>
      <c r="I427" s="184">
        <f>H427*Z427</f>
        <v>0</v>
      </c>
      <c r="J427" s="314"/>
      <c r="K427" s="315"/>
      <c r="L427" s="315"/>
      <c r="M427" s="183">
        <f>SUM(J427:L427)</f>
        <v>0</v>
      </c>
      <c r="N427" s="184">
        <f>M427*Z427</f>
        <v>0</v>
      </c>
      <c r="O427" s="314"/>
      <c r="P427" s="315"/>
      <c r="Q427" s="315"/>
      <c r="R427" s="183">
        <f>SUM(O427:Q427)</f>
        <v>0</v>
      </c>
      <c r="S427" s="184">
        <f>R427*Z427</f>
        <v>0</v>
      </c>
      <c r="T427" s="314"/>
      <c r="U427" s="315"/>
      <c r="V427" s="315"/>
      <c r="W427" s="183">
        <f>SUM(T427:V427)</f>
        <v>0</v>
      </c>
      <c r="X427" s="184">
        <f>W427*Z427</f>
        <v>0</v>
      </c>
      <c r="Y427" s="184">
        <f>H427+M427+R427+W427</f>
        <v>0</v>
      </c>
      <c r="Z427" s="227">
        <v>0</v>
      </c>
      <c r="AA427" s="410">
        <f>Y427*Z427</f>
        <v>0</v>
      </c>
    </row>
    <row r="428" spans="1:27" ht="136.5" customHeight="1" thickBot="1" x14ac:dyDescent="0.25">
      <c r="A428" s="747">
        <v>2</v>
      </c>
      <c r="B428" s="257" t="s">
        <v>752</v>
      </c>
      <c r="C428" s="111" t="s">
        <v>910</v>
      </c>
      <c r="D428" s="112" t="s">
        <v>351</v>
      </c>
      <c r="E428" s="308"/>
      <c r="F428" s="309"/>
      <c r="G428" s="309"/>
      <c r="H428" s="177">
        <f>SUM(E428:G428)</f>
        <v>0</v>
      </c>
      <c r="I428" s="178">
        <f>H428*Z428</f>
        <v>0</v>
      </c>
      <c r="J428" s="308"/>
      <c r="K428" s="309"/>
      <c r="L428" s="309"/>
      <c r="M428" s="177">
        <f>SUM(J428:L428)</f>
        <v>0</v>
      </c>
      <c r="N428" s="178">
        <f>M428*Z428</f>
        <v>0</v>
      </c>
      <c r="O428" s="308"/>
      <c r="P428" s="309"/>
      <c r="Q428" s="309"/>
      <c r="R428" s="177">
        <f>SUM(O428:Q428)</f>
        <v>0</v>
      </c>
      <c r="S428" s="178">
        <f>R428*Z428</f>
        <v>0</v>
      </c>
      <c r="T428" s="308"/>
      <c r="U428" s="309"/>
      <c r="V428" s="309"/>
      <c r="W428" s="177">
        <f>SUM(T428:V428)</f>
        <v>0</v>
      </c>
      <c r="X428" s="178">
        <f>W428*Z428</f>
        <v>0</v>
      </c>
      <c r="Y428" s="178">
        <f>H428+M428+R428+W428</f>
        <v>0</v>
      </c>
      <c r="Z428" s="227">
        <v>0</v>
      </c>
      <c r="AA428" s="408">
        <f>Y428*Z428</f>
        <v>0</v>
      </c>
    </row>
    <row r="429" spans="1:27" ht="136.5" customHeight="1" thickBot="1" x14ac:dyDescent="0.25">
      <c r="A429" s="749"/>
      <c r="B429" s="260" t="s">
        <v>753</v>
      </c>
      <c r="C429" s="117" t="s">
        <v>911</v>
      </c>
      <c r="D429" s="118" t="s">
        <v>351</v>
      </c>
      <c r="E429" s="310"/>
      <c r="F429" s="311"/>
      <c r="G429" s="311"/>
      <c r="H429" s="179">
        <f>SUM(E429:G429)</f>
        <v>0</v>
      </c>
      <c r="I429" s="180">
        <f>H429*Z429</f>
        <v>0</v>
      </c>
      <c r="J429" s="310"/>
      <c r="K429" s="311"/>
      <c r="L429" s="311"/>
      <c r="M429" s="179">
        <f>SUM(J429:L429)</f>
        <v>0</v>
      </c>
      <c r="N429" s="180">
        <f>M429*Z429</f>
        <v>0</v>
      </c>
      <c r="O429" s="310"/>
      <c r="P429" s="311"/>
      <c r="Q429" s="311"/>
      <c r="R429" s="179">
        <f>SUM(O429:Q429)</f>
        <v>0</v>
      </c>
      <c r="S429" s="180">
        <f>R429*Z429</f>
        <v>0</v>
      </c>
      <c r="T429" s="310"/>
      <c r="U429" s="311"/>
      <c r="V429" s="311"/>
      <c r="W429" s="179">
        <f>SUM(T429:V429)</f>
        <v>0</v>
      </c>
      <c r="X429" s="180">
        <f>W429*Z429</f>
        <v>0</v>
      </c>
      <c r="Y429" s="180">
        <f>H429+M429+R429+W429</f>
        <v>0</v>
      </c>
      <c r="Z429" s="227">
        <v>0</v>
      </c>
      <c r="AA429" s="387">
        <f>Y429*Z429</f>
        <v>0</v>
      </c>
    </row>
    <row r="430" spans="1:27" ht="135" customHeight="1" thickBot="1" x14ac:dyDescent="0.25">
      <c r="A430" s="127">
        <v>3</v>
      </c>
      <c r="B430" s="262" t="s">
        <v>754</v>
      </c>
      <c r="C430" s="126" t="s">
        <v>912</v>
      </c>
      <c r="D430" s="124" t="s">
        <v>351</v>
      </c>
      <c r="E430" s="314"/>
      <c r="F430" s="315"/>
      <c r="G430" s="315"/>
      <c r="H430" s="183">
        <f>SUM(E430:G430)</f>
        <v>0</v>
      </c>
      <c r="I430" s="184">
        <f>H430*Z430</f>
        <v>0</v>
      </c>
      <c r="J430" s="314"/>
      <c r="K430" s="315"/>
      <c r="L430" s="315"/>
      <c r="M430" s="183">
        <f>SUM(J430:L430)</f>
        <v>0</v>
      </c>
      <c r="N430" s="184">
        <f>M430*Z430</f>
        <v>0</v>
      </c>
      <c r="O430" s="314"/>
      <c r="P430" s="315"/>
      <c r="Q430" s="315"/>
      <c r="R430" s="183">
        <f>SUM(O430:Q430)</f>
        <v>0</v>
      </c>
      <c r="S430" s="184">
        <f>R430*Z430</f>
        <v>0</v>
      </c>
      <c r="T430" s="314"/>
      <c r="U430" s="315"/>
      <c r="V430" s="315"/>
      <c r="W430" s="183">
        <f>SUM(T430:V430)</f>
        <v>0</v>
      </c>
      <c r="X430" s="184">
        <f>W430*Z430</f>
        <v>0</v>
      </c>
      <c r="Y430" s="184">
        <f>H430+M430+R430+W430</f>
        <v>0</v>
      </c>
      <c r="Z430" s="227">
        <v>0</v>
      </c>
      <c r="AA430" s="410">
        <f>Y430*Z430</f>
        <v>0</v>
      </c>
    </row>
    <row r="431" spans="1:27" s="497" customFormat="1" ht="30" customHeight="1" thickBot="1" x14ac:dyDescent="0.25">
      <c r="A431" s="504" t="s">
        <v>755</v>
      </c>
      <c r="B431" s="505"/>
      <c r="C431" s="506"/>
      <c r="D431" s="507"/>
      <c r="E431" s="508"/>
      <c r="F431" s="508"/>
      <c r="G431" s="508"/>
      <c r="H431" s="509"/>
      <c r="I431" s="510"/>
      <c r="J431" s="508"/>
      <c r="K431" s="508"/>
      <c r="L431" s="508"/>
      <c r="M431" s="509"/>
      <c r="N431" s="510"/>
      <c r="O431" s="508"/>
      <c r="P431" s="508"/>
      <c r="Q431" s="508"/>
      <c r="R431" s="509"/>
      <c r="S431" s="510"/>
      <c r="T431" s="508"/>
      <c r="U431" s="508"/>
      <c r="V431" s="508"/>
      <c r="W431" s="509"/>
      <c r="X431" s="510"/>
      <c r="Y431" s="510"/>
      <c r="Z431" s="511"/>
      <c r="AA431" s="512"/>
    </row>
    <row r="432" spans="1:27" ht="210" customHeight="1" thickBot="1" x14ac:dyDescent="0.25">
      <c r="A432" s="231">
        <v>1</v>
      </c>
      <c r="B432" s="263" t="s">
        <v>924</v>
      </c>
      <c r="C432" s="128" t="s">
        <v>913</v>
      </c>
      <c r="D432" s="129" t="s">
        <v>351</v>
      </c>
      <c r="E432" s="316"/>
      <c r="F432" s="317"/>
      <c r="G432" s="317"/>
      <c r="H432" s="189">
        <f>SUM(E432:G432)</f>
        <v>0</v>
      </c>
      <c r="I432" s="190">
        <f>H432*Z432</f>
        <v>0</v>
      </c>
      <c r="J432" s="317"/>
      <c r="K432" s="317"/>
      <c r="L432" s="317"/>
      <c r="M432" s="196">
        <f>SUM(J432:L432)</f>
        <v>0</v>
      </c>
      <c r="N432" s="190">
        <f>M432*Z432</f>
        <v>0</v>
      </c>
      <c r="O432" s="317"/>
      <c r="P432" s="317"/>
      <c r="Q432" s="317"/>
      <c r="R432" s="196">
        <f>SUM(O432:Q432)</f>
        <v>0</v>
      </c>
      <c r="S432" s="190">
        <f>R432*Z432</f>
        <v>0</v>
      </c>
      <c r="T432" s="317"/>
      <c r="U432" s="317"/>
      <c r="V432" s="317"/>
      <c r="W432" s="196">
        <f>SUM(T432:V432)</f>
        <v>0</v>
      </c>
      <c r="X432" s="190">
        <f>W432*Z432</f>
        <v>0</v>
      </c>
      <c r="Y432" s="190">
        <f>H432+M432+R432+W432</f>
        <v>0</v>
      </c>
      <c r="Z432" s="228">
        <v>0</v>
      </c>
      <c r="AA432" s="416">
        <f>Y432*Z432</f>
        <v>0</v>
      </c>
    </row>
    <row r="433" spans="1:27" ht="231" customHeight="1" thickBot="1" x14ac:dyDescent="0.25">
      <c r="A433" s="231">
        <v>2</v>
      </c>
      <c r="B433" s="263" t="s">
        <v>925</v>
      </c>
      <c r="C433" s="128" t="s">
        <v>914</v>
      </c>
      <c r="D433" s="129" t="s">
        <v>351</v>
      </c>
      <c r="E433" s="316"/>
      <c r="F433" s="317"/>
      <c r="G433" s="317"/>
      <c r="H433" s="189">
        <f>SUM(E433:G433)</f>
        <v>0</v>
      </c>
      <c r="I433" s="190">
        <f>H433*Z433</f>
        <v>0</v>
      </c>
      <c r="J433" s="317"/>
      <c r="K433" s="317"/>
      <c r="L433" s="317"/>
      <c r="M433" s="196">
        <f>SUM(J433:L433)</f>
        <v>0</v>
      </c>
      <c r="N433" s="190">
        <f>M433*Z433</f>
        <v>0</v>
      </c>
      <c r="O433" s="317"/>
      <c r="P433" s="317"/>
      <c r="Q433" s="317"/>
      <c r="R433" s="196">
        <f>SUM(O433:Q433)</f>
        <v>0</v>
      </c>
      <c r="S433" s="190">
        <f>R433*Z433</f>
        <v>0</v>
      </c>
      <c r="T433" s="317"/>
      <c r="U433" s="317"/>
      <c r="V433" s="317"/>
      <c r="W433" s="196">
        <f>SUM(T433:V433)</f>
        <v>0</v>
      </c>
      <c r="X433" s="190">
        <f>W433*Z433</f>
        <v>0</v>
      </c>
      <c r="Y433" s="190">
        <f>H433+M433+R433+W433</f>
        <v>0</v>
      </c>
      <c r="Z433" s="228">
        <v>0</v>
      </c>
      <c r="AA433" s="416">
        <f>Y433*Z433</f>
        <v>0</v>
      </c>
    </row>
    <row r="434" spans="1:27" ht="27.75" customHeight="1" thickBot="1" x14ac:dyDescent="0.25">
      <c r="A434" s="596"/>
      <c r="B434" s="597"/>
      <c r="C434" s="598"/>
      <c r="D434" s="318"/>
      <c r="E434" s="318"/>
      <c r="F434" s="318"/>
      <c r="G434" s="318"/>
      <c r="H434" s="318"/>
      <c r="I434" s="319"/>
      <c r="J434" s="318"/>
      <c r="K434" s="318"/>
      <c r="L434" s="318"/>
      <c r="M434" s="318"/>
      <c r="N434" s="319"/>
      <c r="O434" s="318"/>
      <c r="P434" s="318"/>
      <c r="Q434" s="318"/>
      <c r="R434" s="318"/>
      <c r="S434" s="319"/>
      <c r="T434" s="318"/>
      <c r="U434" s="318"/>
      <c r="V434" s="318"/>
      <c r="W434" s="318"/>
      <c r="X434" s="319"/>
      <c r="Y434" s="319"/>
      <c r="Z434" s="320"/>
      <c r="AA434" s="417"/>
    </row>
    <row r="435" spans="1:27" ht="27.75" customHeight="1" thickBot="1" x14ac:dyDescent="0.25">
      <c r="A435" s="753" t="s">
        <v>756</v>
      </c>
      <c r="B435" s="754"/>
      <c r="C435" s="754"/>
      <c r="D435" s="754"/>
      <c r="E435" s="754"/>
      <c r="F435" s="754"/>
      <c r="G435" s="754"/>
      <c r="H435" s="754"/>
      <c r="I435" s="754"/>
      <c r="J435" s="754"/>
      <c r="K435" s="754"/>
      <c r="L435" s="754"/>
      <c r="M435" s="754"/>
      <c r="N435" s="754"/>
      <c r="O435" s="754"/>
      <c r="P435" s="754"/>
      <c r="Q435" s="754"/>
      <c r="R435" s="754"/>
      <c r="S435" s="754"/>
      <c r="T435" s="754"/>
      <c r="U435" s="754"/>
      <c r="V435" s="754"/>
      <c r="W435" s="754"/>
      <c r="X435" s="754"/>
      <c r="Y435" s="754"/>
      <c r="Z435" s="754"/>
      <c r="AA435" s="755"/>
    </row>
    <row r="436" spans="1:27" s="497" customFormat="1" ht="30" customHeight="1" thickBot="1" x14ac:dyDescent="0.25">
      <c r="A436" s="561" t="s">
        <v>857</v>
      </c>
      <c r="B436" s="562"/>
      <c r="C436" s="563"/>
      <c r="D436" s="564"/>
      <c r="E436" s="565"/>
      <c r="F436" s="565"/>
      <c r="G436" s="565"/>
      <c r="H436" s="565"/>
      <c r="I436" s="566"/>
      <c r="J436" s="565"/>
      <c r="K436" s="565"/>
      <c r="L436" s="565"/>
      <c r="M436" s="565"/>
      <c r="N436" s="566"/>
      <c r="O436" s="565"/>
      <c r="P436" s="565"/>
      <c r="Q436" s="565"/>
      <c r="R436" s="565"/>
      <c r="S436" s="566"/>
      <c r="T436" s="565"/>
      <c r="U436" s="565"/>
      <c r="V436" s="565"/>
      <c r="W436" s="565"/>
      <c r="X436" s="566"/>
      <c r="Y436" s="566"/>
      <c r="Z436" s="567"/>
      <c r="AA436" s="568"/>
    </row>
    <row r="437" spans="1:27" ht="27.75" customHeight="1" thickBot="1" x14ac:dyDescent="0.25">
      <c r="A437" s="599">
        <v>1</v>
      </c>
      <c r="B437" s="600" t="s">
        <v>818</v>
      </c>
      <c r="C437" s="321" t="s">
        <v>814</v>
      </c>
      <c r="D437" s="302"/>
      <c r="E437" s="302">
        <v>0</v>
      </c>
      <c r="F437" s="302">
        <v>0</v>
      </c>
      <c r="G437" s="302">
        <v>0</v>
      </c>
      <c r="H437" s="452">
        <f t="shared" ref="H437:H451" si="109">SUM(E437:G437)</f>
        <v>0</v>
      </c>
      <c r="I437" s="453">
        <f t="shared" ref="I437:I451" si="110">H437*$Z437</f>
        <v>0</v>
      </c>
      <c r="J437" s="302">
        <v>0</v>
      </c>
      <c r="K437" s="302">
        <v>0</v>
      </c>
      <c r="L437" s="302">
        <v>0</v>
      </c>
      <c r="M437" s="452">
        <f t="shared" ref="M437:M451" si="111">SUM(J437:L437)</f>
        <v>0</v>
      </c>
      <c r="N437" s="453">
        <f t="shared" ref="N437:N451" si="112">M437*$Z437</f>
        <v>0</v>
      </c>
      <c r="O437" s="302">
        <v>0</v>
      </c>
      <c r="P437" s="302">
        <v>0</v>
      </c>
      <c r="Q437" s="302">
        <v>0</v>
      </c>
      <c r="R437" s="452">
        <f t="shared" ref="R437:R451" si="113">SUM(O437:Q437)</f>
        <v>0</v>
      </c>
      <c r="S437" s="453">
        <f t="shared" ref="S437:S451" si="114">R437*$Z437</f>
        <v>0</v>
      </c>
      <c r="T437" s="302">
        <v>0</v>
      </c>
      <c r="U437" s="302">
        <v>0</v>
      </c>
      <c r="V437" s="302">
        <v>0</v>
      </c>
      <c r="W437" s="452">
        <f t="shared" ref="W437:W451" si="115">SUM(T437:V437)</f>
        <v>0</v>
      </c>
      <c r="X437" s="453">
        <f t="shared" ref="X437:X451" si="116">W437*$Z437</f>
        <v>0</v>
      </c>
      <c r="Y437" s="453">
        <f t="shared" ref="Y437:Y451" si="117">H437+M437+R437+W437</f>
        <v>0</v>
      </c>
      <c r="Z437" s="454"/>
      <c r="AA437" s="455">
        <f t="shared" ref="AA437:AA451" si="118">Y437*Z437</f>
        <v>0</v>
      </c>
    </row>
    <row r="438" spans="1:27" ht="27.75" customHeight="1" x14ac:dyDescent="0.2">
      <c r="A438" s="595">
        <v>2</v>
      </c>
      <c r="B438" s="601" t="s">
        <v>819</v>
      </c>
      <c r="C438" s="322" t="s">
        <v>757</v>
      </c>
      <c r="D438" s="17"/>
      <c r="E438" s="302">
        <v>0</v>
      </c>
      <c r="F438" s="302">
        <v>0</v>
      </c>
      <c r="G438" s="302">
        <v>0</v>
      </c>
      <c r="H438" s="448">
        <f t="shared" si="109"/>
        <v>0</v>
      </c>
      <c r="I438" s="449">
        <f t="shared" si="110"/>
        <v>0</v>
      </c>
      <c r="J438" s="14">
        <v>0</v>
      </c>
      <c r="K438" s="14">
        <v>0</v>
      </c>
      <c r="L438" s="14">
        <v>0</v>
      </c>
      <c r="M438" s="448">
        <f t="shared" si="111"/>
        <v>0</v>
      </c>
      <c r="N438" s="449">
        <f t="shared" si="112"/>
        <v>0</v>
      </c>
      <c r="O438" s="14">
        <v>0</v>
      </c>
      <c r="P438" s="14">
        <v>0</v>
      </c>
      <c r="Q438" s="14">
        <v>0</v>
      </c>
      <c r="R438" s="448">
        <f t="shared" si="113"/>
        <v>0</v>
      </c>
      <c r="S438" s="449">
        <f t="shared" si="114"/>
        <v>0</v>
      </c>
      <c r="T438" s="14">
        <v>0</v>
      </c>
      <c r="U438" s="14">
        <v>0</v>
      </c>
      <c r="V438" s="14">
        <v>0</v>
      </c>
      <c r="W438" s="448">
        <f t="shared" si="115"/>
        <v>0</v>
      </c>
      <c r="X438" s="449">
        <f t="shared" si="116"/>
        <v>0</v>
      </c>
      <c r="Y438" s="449">
        <f t="shared" si="117"/>
        <v>0</v>
      </c>
      <c r="Z438" s="450"/>
      <c r="AA438" s="451">
        <f t="shared" si="118"/>
        <v>0</v>
      </c>
    </row>
    <row r="439" spans="1:27" ht="27.75" customHeight="1" x14ac:dyDescent="0.2">
      <c r="A439" s="323">
        <v>3</v>
      </c>
      <c r="B439" s="324"/>
      <c r="C439" s="325"/>
      <c r="D439" s="17"/>
      <c r="E439" s="14"/>
      <c r="F439" s="14"/>
      <c r="G439" s="14"/>
      <c r="H439" s="448">
        <f t="shared" si="109"/>
        <v>0</v>
      </c>
      <c r="I439" s="449">
        <f t="shared" si="110"/>
        <v>0</v>
      </c>
      <c r="J439" s="14"/>
      <c r="K439" s="14"/>
      <c r="L439" s="14"/>
      <c r="M439" s="448">
        <f t="shared" si="111"/>
        <v>0</v>
      </c>
      <c r="N439" s="449">
        <f t="shared" si="112"/>
        <v>0</v>
      </c>
      <c r="O439" s="14"/>
      <c r="P439" s="14"/>
      <c r="Q439" s="14"/>
      <c r="R439" s="448">
        <f t="shared" si="113"/>
        <v>0</v>
      </c>
      <c r="S439" s="449">
        <f t="shared" si="114"/>
        <v>0</v>
      </c>
      <c r="T439" s="14"/>
      <c r="U439" s="14"/>
      <c r="V439" s="14"/>
      <c r="W439" s="448">
        <f t="shared" si="115"/>
        <v>0</v>
      </c>
      <c r="X439" s="449">
        <f t="shared" si="116"/>
        <v>0</v>
      </c>
      <c r="Y439" s="449">
        <f t="shared" si="117"/>
        <v>0</v>
      </c>
      <c r="Z439" s="450"/>
      <c r="AA439" s="451">
        <f t="shared" si="118"/>
        <v>0</v>
      </c>
    </row>
    <row r="440" spans="1:27" ht="27.75" customHeight="1" x14ac:dyDescent="0.2">
      <c r="A440" s="323">
        <v>4</v>
      </c>
      <c r="B440" s="324"/>
      <c r="C440" s="325"/>
      <c r="D440" s="17"/>
      <c r="E440" s="14"/>
      <c r="F440" s="14"/>
      <c r="G440" s="14"/>
      <c r="H440" s="448">
        <f t="shared" si="109"/>
        <v>0</v>
      </c>
      <c r="I440" s="449">
        <f t="shared" si="110"/>
        <v>0</v>
      </c>
      <c r="J440" s="14"/>
      <c r="K440" s="14"/>
      <c r="L440" s="14"/>
      <c r="M440" s="448">
        <f t="shared" si="111"/>
        <v>0</v>
      </c>
      <c r="N440" s="449">
        <f t="shared" si="112"/>
        <v>0</v>
      </c>
      <c r="O440" s="14"/>
      <c r="P440" s="14"/>
      <c r="Q440" s="14"/>
      <c r="R440" s="448">
        <f t="shared" si="113"/>
        <v>0</v>
      </c>
      <c r="S440" s="449">
        <f t="shared" si="114"/>
        <v>0</v>
      </c>
      <c r="T440" s="14"/>
      <c r="U440" s="14"/>
      <c r="V440" s="14"/>
      <c r="W440" s="448">
        <f t="shared" si="115"/>
        <v>0</v>
      </c>
      <c r="X440" s="449">
        <f t="shared" si="116"/>
        <v>0</v>
      </c>
      <c r="Y440" s="449">
        <f t="shared" si="117"/>
        <v>0</v>
      </c>
      <c r="Z440" s="450"/>
      <c r="AA440" s="451">
        <f t="shared" si="118"/>
        <v>0</v>
      </c>
    </row>
    <row r="441" spans="1:27" ht="30.75" customHeight="1" x14ac:dyDescent="0.2">
      <c r="A441" s="303">
        <v>5</v>
      </c>
      <c r="B441" s="324"/>
      <c r="C441" s="325"/>
      <c r="D441" s="17"/>
      <c r="E441" s="14"/>
      <c r="F441" s="14"/>
      <c r="G441" s="14"/>
      <c r="H441" s="448">
        <f t="shared" si="109"/>
        <v>0</v>
      </c>
      <c r="I441" s="449">
        <f t="shared" si="110"/>
        <v>0</v>
      </c>
      <c r="J441" s="14"/>
      <c r="K441" s="14"/>
      <c r="L441" s="14"/>
      <c r="M441" s="448">
        <f t="shared" si="111"/>
        <v>0</v>
      </c>
      <c r="N441" s="449">
        <f t="shared" si="112"/>
        <v>0</v>
      </c>
      <c r="O441" s="14"/>
      <c r="P441" s="14"/>
      <c r="Q441" s="14"/>
      <c r="R441" s="448">
        <f t="shared" si="113"/>
        <v>0</v>
      </c>
      <c r="S441" s="449">
        <f t="shared" si="114"/>
        <v>0</v>
      </c>
      <c r="T441" s="14"/>
      <c r="U441" s="14"/>
      <c r="V441" s="14"/>
      <c r="W441" s="448">
        <f t="shared" si="115"/>
        <v>0</v>
      </c>
      <c r="X441" s="449">
        <f t="shared" si="116"/>
        <v>0</v>
      </c>
      <c r="Y441" s="449">
        <f t="shared" si="117"/>
        <v>0</v>
      </c>
      <c r="Z441" s="450"/>
      <c r="AA441" s="451">
        <f t="shared" si="118"/>
        <v>0</v>
      </c>
    </row>
    <row r="442" spans="1:27" ht="27.75" customHeight="1" x14ac:dyDescent="0.2">
      <c r="A442" s="323">
        <v>6</v>
      </c>
      <c r="B442" s="324"/>
      <c r="C442" s="325"/>
      <c r="D442" s="17"/>
      <c r="E442" s="14"/>
      <c r="F442" s="14"/>
      <c r="G442" s="14"/>
      <c r="H442" s="448">
        <f t="shared" ref="H442:H447" si="119">SUM(E442:G442)</f>
        <v>0</v>
      </c>
      <c r="I442" s="449">
        <f t="shared" ref="I442:I447" si="120">H442*$Z442</f>
        <v>0</v>
      </c>
      <c r="J442" s="14"/>
      <c r="K442" s="14"/>
      <c r="L442" s="14"/>
      <c r="M442" s="448">
        <f t="shared" ref="M442:M447" si="121">SUM(J442:L442)</f>
        <v>0</v>
      </c>
      <c r="N442" s="449">
        <f t="shared" ref="N442:N447" si="122">M442*$Z442</f>
        <v>0</v>
      </c>
      <c r="O442" s="14"/>
      <c r="P442" s="14"/>
      <c r="Q442" s="14"/>
      <c r="R442" s="448">
        <f t="shared" ref="R442:R447" si="123">SUM(O442:Q442)</f>
        <v>0</v>
      </c>
      <c r="S442" s="449">
        <f t="shared" ref="S442:S447" si="124">R442*$Z442</f>
        <v>0</v>
      </c>
      <c r="T442" s="14"/>
      <c r="U442" s="14"/>
      <c r="V442" s="14"/>
      <c r="W442" s="448">
        <f t="shared" ref="W442:W447" si="125">SUM(T442:V442)</f>
        <v>0</v>
      </c>
      <c r="X442" s="449">
        <f t="shared" ref="X442:X447" si="126">W442*$Z442</f>
        <v>0</v>
      </c>
      <c r="Y442" s="449">
        <f t="shared" ref="Y442:Y447" si="127">H442+M442+R442+W442</f>
        <v>0</v>
      </c>
      <c r="Z442" s="450"/>
      <c r="AA442" s="451">
        <f t="shared" ref="AA442:AA447" si="128">Y442*Z442</f>
        <v>0</v>
      </c>
    </row>
    <row r="443" spans="1:27" ht="27.75" customHeight="1" x14ac:dyDescent="0.2">
      <c r="A443" s="323">
        <v>7</v>
      </c>
      <c r="B443" s="324"/>
      <c r="C443" s="325"/>
      <c r="D443" s="17"/>
      <c r="E443" s="14"/>
      <c r="F443" s="14"/>
      <c r="G443" s="14"/>
      <c r="H443" s="448">
        <f t="shared" si="119"/>
        <v>0</v>
      </c>
      <c r="I443" s="449">
        <f t="shared" si="120"/>
        <v>0</v>
      </c>
      <c r="J443" s="14"/>
      <c r="K443" s="14"/>
      <c r="L443" s="14"/>
      <c r="M443" s="448">
        <f t="shared" si="121"/>
        <v>0</v>
      </c>
      <c r="N443" s="449">
        <f t="shared" si="122"/>
        <v>0</v>
      </c>
      <c r="O443" s="14"/>
      <c r="P443" s="14"/>
      <c r="Q443" s="14"/>
      <c r="R443" s="448">
        <f t="shared" si="123"/>
        <v>0</v>
      </c>
      <c r="S443" s="449">
        <f t="shared" si="124"/>
        <v>0</v>
      </c>
      <c r="T443" s="14"/>
      <c r="U443" s="14"/>
      <c r="V443" s="14"/>
      <c r="W443" s="448">
        <f t="shared" si="125"/>
        <v>0</v>
      </c>
      <c r="X443" s="449">
        <f t="shared" si="126"/>
        <v>0</v>
      </c>
      <c r="Y443" s="449">
        <f t="shared" si="127"/>
        <v>0</v>
      </c>
      <c r="Z443" s="450"/>
      <c r="AA443" s="451">
        <f t="shared" si="128"/>
        <v>0</v>
      </c>
    </row>
    <row r="444" spans="1:27" ht="30.75" customHeight="1" x14ac:dyDescent="0.2">
      <c r="A444" s="303">
        <v>8</v>
      </c>
      <c r="B444" s="324"/>
      <c r="C444" s="325"/>
      <c r="D444" s="17"/>
      <c r="E444" s="14"/>
      <c r="F444" s="14"/>
      <c r="G444" s="14"/>
      <c r="H444" s="448">
        <f t="shared" si="119"/>
        <v>0</v>
      </c>
      <c r="I444" s="449">
        <f t="shared" si="120"/>
        <v>0</v>
      </c>
      <c r="J444" s="14"/>
      <c r="K444" s="14"/>
      <c r="L444" s="14"/>
      <c r="M444" s="448">
        <f t="shared" si="121"/>
        <v>0</v>
      </c>
      <c r="N444" s="449">
        <f t="shared" si="122"/>
        <v>0</v>
      </c>
      <c r="O444" s="14"/>
      <c r="P444" s="14"/>
      <c r="Q444" s="14"/>
      <c r="R444" s="448">
        <f t="shared" si="123"/>
        <v>0</v>
      </c>
      <c r="S444" s="449">
        <f t="shared" si="124"/>
        <v>0</v>
      </c>
      <c r="T444" s="14"/>
      <c r="U444" s="14"/>
      <c r="V444" s="14"/>
      <c r="W444" s="448">
        <f t="shared" si="125"/>
        <v>0</v>
      </c>
      <c r="X444" s="449">
        <f t="shared" si="126"/>
        <v>0</v>
      </c>
      <c r="Y444" s="449">
        <f t="shared" si="127"/>
        <v>0</v>
      </c>
      <c r="Z444" s="450"/>
      <c r="AA444" s="451">
        <f t="shared" si="128"/>
        <v>0</v>
      </c>
    </row>
    <row r="445" spans="1:27" ht="27.75" customHeight="1" x14ac:dyDescent="0.2">
      <c r="A445" s="323">
        <v>9</v>
      </c>
      <c r="B445" s="324"/>
      <c r="C445" s="325"/>
      <c r="D445" s="17"/>
      <c r="E445" s="14"/>
      <c r="F445" s="14"/>
      <c r="G445" s="14"/>
      <c r="H445" s="448">
        <f t="shared" si="119"/>
        <v>0</v>
      </c>
      <c r="I445" s="449">
        <f t="shared" si="120"/>
        <v>0</v>
      </c>
      <c r="J445" s="14"/>
      <c r="K445" s="14"/>
      <c r="L445" s="14"/>
      <c r="M445" s="448">
        <f t="shared" si="121"/>
        <v>0</v>
      </c>
      <c r="N445" s="449">
        <f t="shared" si="122"/>
        <v>0</v>
      </c>
      <c r="O445" s="14"/>
      <c r="P445" s="14"/>
      <c r="Q445" s="14"/>
      <c r="R445" s="448">
        <f t="shared" si="123"/>
        <v>0</v>
      </c>
      <c r="S445" s="449">
        <f t="shared" si="124"/>
        <v>0</v>
      </c>
      <c r="T445" s="14"/>
      <c r="U445" s="14"/>
      <c r="V445" s="14"/>
      <c r="W445" s="448">
        <f t="shared" si="125"/>
        <v>0</v>
      </c>
      <c r="X445" s="449">
        <f t="shared" si="126"/>
        <v>0</v>
      </c>
      <c r="Y445" s="449">
        <f t="shared" si="127"/>
        <v>0</v>
      </c>
      <c r="Z445" s="450"/>
      <c r="AA445" s="451">
        <f t="shared" si="128"/>
        <v>0</v>
      </c>
    </row>
    <row r="446" spans="1:27" ht="27.75" customHeight="1" x14ac:dyDescent="0.2">
      <c r="A446" s="323">
        <v>10</v>
      </c>
      <c r="B446" s="324"/>
      <c r="C446" s="325"/>
      <c r="D446" s="17"/>
      <c r="E446" s="14"/>
      <c r="F446" s="14"/>
      <c r="G446" s="14"/>
      <c r="H446" s="448">
        <f t="shared" si="119"/>
        <v>0</v>
      </c>
      <c r="I446" s="449">
        <f t="shared" si="120"/>
        <v>0</v>
      </c>
      <c r="J446" s="14"/>
      <c r="K446" s="14"/>
      <c r="L446" s="14"/>
      <c r="M446" s="448">
        <f t="shared" si="121"/>
        <v>0</v>
      </c>
      <c r="N446" s="449">
        <f t="shared" si="122"/>
        <v>0</v>
      </c>
      <c r="O446" s="14"/>
      <c r="P446" s="14"/>
      <c r="Q446" s="14"/>
      <c r="R446" s="448">
        <f t="shared" si="123"/>
        <v>0</v>
      </c>
      <c r="S446" s="449">
        <f t="shared" si="124"/>
        <v>0</v>
      </c>
      <c r="T446" s="14"/>
      <c r="U446" s="14"/>
      <c r="V446" s="14"/>
      <c r="W446" s="448">
        <f t="shared" si="125"/>
        <v>0</v>
      </c>
      <c r="X446" s="449">
        <f t="shared" si="126"/>
        <v>0</v>
      </c>
      <c r="Y446" s="449">
        <f t="shared" si="127"/>
        <v>0</v>
      </c>
      <c r="Z446" s="450"/>
      <c r="AA446" s="451">
        <f t="shared" si="128"/>
        <v>0</v>
      </c>
    </row>
    <row r="447" spans="1:27" ht="30.75" customHeight="1" x14ac:dyDescent="0.2">
      <c r="A447" s="303">
        <v>11</v>
      </c>
      <c r="B447" s="324"/>
      <c r="C447" s="325"/>
      <c r="D447" s="17"/>
      <c r="E447" s="14"/>
      <c r="F447" s="14"/>
      <c r="G447" s="14"/>
      <c r="H447" s="448">
        <f t="shared" si="119"/>
        <v>0</v>
      </c>
      <c r="I447" s="449">
        <f t="shared" si="120"/>
        <v>0</v>
      </c>
      <c r="J447" s="14"/>
      <c r="K447" s="14"/>
      <c r="L447" s="14"/>
      <c r="M447" s="448">
        <f t="shared" si="121"/>
        <v>0</v>
      </c>
      <c r="N447" s="449">
        <f t="shared" si="122"/>
        <v>0</v>
      </c>
      <c r="O447" s="14"/>
      <c r="P447" s="14"/>
      <c r="Q447" s="14"/>
      <c r="R447" s="448">
        <f t="shared" si="123"/>
        <v>0</v>
      </c>
      <c r="S447" s="449">
        <f t="shared" si="124"/>
        <v>0</v>
      </c>
      <c r="T447" s="14"/>
      <c r="U447" s="14"/>
      <c r="V447" s="14"/>
      <c r="W447" s="448">
        <f t="shared" si="125"/>
        <v>0</v>
      </c>
      <c r="X447" s="449">
        <f t="shared" si="126"/>
        <v>0</v>
      </c>
      <c r="Y447" s="449">
        <f t="shared" si="127"/>
        <v>0</v>
      </c>
      <c r="Z447" s="450"/>
      <c r="AA447" s="451">
        <f t="shared" si="128"/>
        <v>0</v>
      </c>
    </row>
    <row r="448" spans="1:27" ht="27.75" customHeight="1" x14ac:dyDescent="0.2">
      <c r="A448" s="323">
        <v>12</v>
      </c>
      <c r="B448" s="324"/>
      <c r="C448" s="325"/>
      <c r="D448" s="17"/>
      <c r="E448" s="14"/>
      <c r="F448" s="14"/>
      <c r="G448" s="14"/>
      <c r="H448" s="448">
        <f t="shared" si="109"/>
        <v>0</v>
      </c>
      <c r="I448" s="449">
        <f t="shared" si="110"/>
        <v>0</v>
      </c>
      <c r="J448" s="14"/>
      <c r="K448" s="14"/>
      <c r="L448" s="14"/>
      <c r="M448" s="448">
        <f t="shared" si="111"/>
        <v>0</v>
      </c>
      <c r="N448" s="449">
        <f t="shared" si="112"/>
        <v>0</v>
      </c>
      <c r="O448" s="14"/>
      <c r="P448" s="14"/>
      <c r="Q448" s="14"/>
      <c r="R448" s="448">
        <f t="shared" si="113"/>
        <v>0</v>
      </c>
      <c r="S448" s="449">
        <f t="shared" si="114"/>
        <v>0</v>
      </c>
      <c r="T448" s="14"/>
      <c r="U448" s="14"/>
      <c r="V448" s="14"/>
      <c r="W448" s="448">
        <f t="shared" si="115"/>
        <v>0</v>
      </c>
      <c r="X448" s="449">
        <f t="shared" si="116"/>
        <v>0</v>
      </c>
      <c r="Y448" s="449">
        <f t="shared" si="117"/>
        <v>0</v>
      </c>
      <c r="Z448" s="450"/>
      <c r="AA448" s="451">
        <f t="shared" si="118"/>
        <v>0</v>
      </c>
    </row>
    <row r="449" spans="1:27" ht="27.75" customHeight="1" x14ac:dyDescent="0.2">
      <c r="A449" s="323">
        <v>13</v>
      </c>
      <c r="B449" s="324"/>
      <c r="C449" s="325"/>
      <c r="D449" s="17"/>
      <c r="E449" s="14"/>
      <c r="F449" s="14"/>
      <c r="G449" s="14"/>
      <c r="H449" s="448">
        <f t="shared" si="109"/>
        <v>0</v>
      </c>
      <c r="I449" s="449">
        <f t="shared" si="110"/>
        <v>0</v>
      </c>
      <c r="J449" s="14"/>
      <c r="K449" s="14"/>
      <c r="L449" s="14"/>
      <c r="M449" s="448">
        <f t="shared" si="111"/>
        <v>0</v>
      </c>
      <c r="N449" s="449">
        <f t="shared" si="112"/>
        <v>0</v>
      </c>
      <c r="O449" s="14"/>
      <c r="P449" s="14"/>
      <c r="Q449" s="14"/>
      <c r="R449" s="448">
        <f t="shared" si="113"/>
        <v>0</v>
      </c>
      <c r="S449" s="449">
        <f t="shared" si="114"/>
        <v>0</v>
      </c>
      <c r="T449" s="14"/>
      <c r="U449" s="14"/>
      <c r="V449" s="14"/>
      <c r="W449" s="448">
        <f t="shared" si="115"/>
        <v>0</v>
      </c>
      <c r="X449" s="449">
        <f t="shared" si="116"/>
        <v>0</v>
      </c>
      <c r="Y449" s="449">
        <f t="shared" si="117"/>
        <v>0</v>
      </c>
      <c r="Z449" s="450"/>
      <c r="AA449" s="451">
        <f t="shared" si="118"/>
        <v>0</v>
      </c>
    </row>
    <row r="450" spans="1:27" ht="30.75" customHeight="1" x14ac:dyDescent="0.2">
      <c r="A450" s="303">
        <v>14</v>
      </c>
      <c r="B450" s="324"/>
      <c r="C450" s="325"/>
      <c r="D450" s="17"/>
      <c r="E450" s="14"/>
      <c r="F450" s="14"/>
      <c r="G450" s="14"/>
      <c r="H450" s="448">
        <f>SUM(E450:G450)</f>
        <v>0</v>
      </c>
      <c r="I450" s="449">
        <f>H450*$Z450</f>
        <v>0</v>
      </c>
      <c r="J450" s="14"/>
      <c r="K450" s="14"/>
      <c r="L450" s="14"/>
      <c r="M450" s="448">
        <f>SUM(J450:L450)</f>
        <v>0</v>
      </c>
      <c r="N450" s="449">
        <f>M450*$Z450</f>
        <v>0</v>
      </c>
      <c r="O450" s="14"/>
      <c r="P450" s="14"/>
      <c r="Q450" s="14"/>
      <c r="R450" s="448">
        <f>SUM(O450:Q450)</f>
        <v>0</v>
      </c>
      <c r="S450" s="449">
        <f>R450*$Z450</f>
        <v>0</v>
      </c>
      <c r="T450" s="14"/>
      <c r="U450" s="14"/>
      <c r="V450" s="14"/>
      <c r="W450" s="448">
        <f>SUM(T450:V450)</f>
        <v>0</v>
      </c>
      <c r="X450" s="449">
        <f>W450*$Z450</f>
        <v>0</v>
      </c>
      <c r="Y450" s="449">
        <f>H450+M450+R450+W450</f>
        <v>0</v>
      </c>
      <c r="Z450" s="450"/>
      <c r="AA450" s="451">
        <f>Y450*Z450</f>
        <v>0</v>
      </c>
    </row>
    <row r="451" spans="1:27" ht="30.75" customHeight="1" thickBot="1" x14ac:dyDescent="0.25">
      <c r="A451" s="303">
        <v>15</v>
      </c>
      <c r="B451" s="324"/>
      <c r="C451" s="325"/>
      <c r="D451" s="17"/>
      <c r="E451" s="14"/>
      <c r="F451" s="14"/>
      <c r="G451" s="14"/>
      <c r="H451" s="448">
        <f t="shared" si="109"/>
        <v>0</v>
      </c>
      <c r="I451" s="449">
        <f t="shared" si="110"/>
        <v>0</v>
      </c>
      <c r="J451" s="14"/>
      <c r="K451" s="14"/>
      <c r="L451" s="14"/>
      <c r="M451" s="448">
        <f t="shared" si="111"/>
        <v>0</v>
      </c>
      <c r="N451" s="449">
        <f t="shared" si="112"/>
        <v>0</v>
      </c>
      <c r="O451" s="14"/>
      <c r="P451" s="14"/>
      <c r="Q451" s="14"/>
      <c r="R451" s="448">
        <f t="shared" si="113"/>
        <v>0</v>
      </c>
      <c r="S451" s="449">
        <f t="shared" si="114"/>
        <v>0</v>
      </c>
      <c r="T451" s="14"/>
      <c r="U451" s="14"/>
      <c r="V451" s="14"/>
      <c r="W451" s="448">
        <f t="shared" si="115"/>
        <v>0</v>
      </c>
      <c r="X451" s="449">
        <f t="shared" si="116"/>
        <v>0</v>
      </c>
      <c r="Y451" s="449">
        <f t="shared" si="117"/>
        <v>0</v>
      </c>
      <c r="Z451" s="450"/>
      <c r="AA451" s="451">
        <f t="shared" si="118"/>
        <v>0</v>
      </c>
    </row>
    <row r="452" spans="1:27" s="497" customFormat="1" ht="27.75" customHeight="1" thickBot="1" x14ac:dyDescent="0.25">
      <c r="A452" s="569" t="s">
        <v>858</v>
      </c>
      <c r="B452" s="570"/>
      <c r="C452" s="571"/>
      <c r="D452" s="572"/>
      <c r="E452" s="572"/>
      <c r="F452" s="572"/>
      <c r="G452" s="572"/>
      <c r="H452" s="572"/>
      <c r="I452" s="602"/>
      <c r="J452" s="572"/>
      <c r="K452" s="572"/>
      <c r="L452" s="572"/>
      <c r="M452" s="572"/>
      <c r="N452" s="602"/>
      <c r="O452" s="572"/>
      <c r="P452" s="572"/>
      <c r="Q452" s="572"/>
      <c r="R452" s="572"/>
      <c r="S452" s="602"/>
      <c r="T452" s="572"/>
      <c r="U452" s="572"/>
      <c r="V452" s="572"/>
      <c r="W452" s="572"/>
      <c r="X452" s="602"/>
      <c r="Y452" s="602"/>
      <c r="Z452" s="593"/>
      <c r="AA452" s="594"/>
    </row>
    <row r="453" spans="1:27" ht="27.75" customHeight="1" x14ac:dyDescent="0.2">
      <c r="A453" s="599">
        <v>1</v>
      </c>
      <c r="B453" s="600" t="s">
        <v>820</v>
      </c>
      <c r="C453" s="321" t="s">
        <v>758</v>
      </c>
      <c r="D453" s="302"/>
      <c r="E453" s="302"/>
      <c r="F453" s="302"/>
      <c r="G453" s="302"/>
      <c r="H453" s="452">
        <f t="shared" ref="H453:H467" si="129">SUM(E453:G453)</f>
        <v>0</v>
      </c>
      <c r="I453" s="453">
        <f t="shared" ref="I453:I467" si="130">H453*$Z453</f>
        <v>0</v>
      </c>
      <c r="J453" s="302"/>
      <c r="K453" s="302"/>
      <c r="L453" s="302"/>
      <c r="M453" s="452">
        <f t="shared" ref="M453:M467" si="131">SUM(J453:L453)</f>
        <v>0</v>
      </c>
      <c r="N453" s="453">
        <f t="shared" ref="N453:N467" si="132">M453*$Z453</f>
        <v>0</v>
      </c>
      <c r="O453" s="302"/>
      <c r="P453" s="302"/>
      <c r="Q453" s="302"/>
      <c r="R453" s="452">
        <f t="shared" ref="R453:R467" si="133">SUM(O453:Q453)</f>
        <v>0</v>
      </c>
      <c r="S453" s="453">
        <f t="shared" ref="S453:S467" si="134">R453*$Z453</f>
        <v>0</v>
      </c>
      <c r="T453" s="302"/>
      <c r="U453" s="302"/>
      <c r="V453" s="302"/>
      <c r="W453" s="452">
        <f t="shared" ref="W453:W467" si="135">SUM(T453:V453)</f>
        <v>0</v>
      </c>
      <c r="X453" s="453">
        <f t="shared" ref="X453:X467" si="136">W453*$Z453</f>
        <v>0</v>
      </c>
      <c r="Y453" s="453">
        <f t="shared" ref="Y453:Y467" si="137">H453+M453+R453+W453</f>
        <v>0</v>
      </c>
      <c r="Z453" s="454"/>
      <c r="AA453" s="455">
        <f t="shared" ref="AA453:AA467" si="138">Y453*Z453</f>
        <v>0</v>
      </c>
    </row>
    <row r="454" spans="1:27" ht="27.75" customHeight="1" x14ac:dyDescent="0.2">
      <c r="A454" s="595">
        <v>2</v>
      </c>
      <c r="B454" s="601" t="s">
        <v>821</v>
      </c>
      <c r="C454" s="322" t="s">
        <v>759</v>
      </c>
      <c r="D454" s="17"/>
      <c r="E454" s="14"/>
      <c r="F454" s="14"/>
      <c r="G454" s="14"/>
      <c r="H454" s="448">
        <f t="shared" si="129"/>
        <v>0</v>
      </c>
      <c r="I454" s="449">
        <f t="shared" si="130"/>
        <v>0</v>
      </c>
      <c r="J454" s="14"/>
      <c r="K454" s="14"/>
      <c r="L454" s="14"/>
      <c r="M454" s="448">
        <f t="shared" si="131"/>
        <v>0</v>
      </c>
      <c r="N454" s="449">
        <f t="shared" si="132"/>
        <v>0</v>
      </c>
      <c r="O454" s="14"/>
      <c r="P454" s="14"/>
      <c r="Q454" s="14"/>
      <c r="R454" s="448">
        <f t="shared" si="133"/>
        <v>0</v>
      </c>
      <c r="S454" s="449">
        <f t="shared" si="134"/>
        <v>0</v>
      </c>
      <c r="T454" s="14"/>
      <c r="U454" s="14"/>
      <c r="V454" s="14"/>
      <c r="W454" s="448">
        <f t="shared" si="135"/>
        <v>0</v>
      </c>
      <c r="X454" s="449">
        <f t="shared" si="136"/>
        <v>0</v>
      </c>
      <c r="Y454" s="449">
        <f t="shared" si="137"/>
        <v>0</v>
      </c>
      <c r="Z454" s="450"/>
      <c r="AA454" s="451">
        <f t="shared" si="138"/>
        <v>0</v>
      </c>
    </row>
    <row r="455" spans="1:27" ht="27.75" customHeight="1" x14ac:dyDescent="0.2">
      <c r="A455" s="323">
        <v>3</v>
      </c>
      <c r="B455" s="324"/>
      <c r="C455" s="325"/>
      <c r="D455" s="17"/>
      <c r="E455" s="14"/>
      <c r="F455" s="14"/>
      <c r="G455" s="14"/>
      <c r="H455" s="448">
        <f t="shared" si="129"/>
        <v>0</v>
      </c>
      <c r="I455" s="449">
        <f t="shared" si="130"/>
        <v>0</v>
      </c>
      <c r="J455" s="14"/>
      <c r="K455" s="14"/>
      <c r="L455" s="14"/>
      <c r="M455" s="448">
        <f t="shared" si="131"/>
        <v>0</v>
      </c>
      <c r="N455" s="449">
        <f t="shared" si="132"/>
        <v>0</v>
      </c>
      <c r="O455" s="14"/>
      <c r="P455" s="14"/>
      <c r="Q455" s="14"/>
      <c r="R455" s="448">
        <f t="shared" si="133"/>
        <v>0</v>
      </c>
      <c r="S455" s="449">
        <f t="shared" si="134"/>
        <v>0</v>
      </c>
      <c r="T455" s="14"/>
      <c r="U455" s="14"/>
      <c r="V455" s="14"/>
      <c r="W455" s="448">
        <f t="shared" si="135"/>
        <v>0</v>
      </c>
      <c r="X455" s="449">
        <f t="shared" si="136"/>
        <v>0</v>
      </c>
      <c r="Y455" s="449">
        <f t="shared" si="137"/>
        <v>0</v>
      </c>
      <c r="Z455" s="450"/>
      <c r="AA455" s="451">
        <f t="shared" si="138"/>
        <v>0</v>
      </c>
    </row>
    <row r="456" spans="1:27" ht="27.75" customHeight="1" x14ac:dyDescent="0.2">
      <c r="A456" s="323">
        <v>4</v>
      </c>
      <c r="B456" s="324"/>
      <c r="C456" s="325"/>
      <c r="D456" s="17"/>
      <c r="E456" s="14"/>
      <c r="F456" s="14"/>
      <c r="G456" s="14"/>
      <c r="H456" s="448">
        <f t="shared" si="129"/>
        <v>0</v>
      </c>
      <c r="I456" s="449">
        <f t="shared" si="130"/>
        <v>0</v>
      </c>
      <c r="J456" s="14"/>
      <c r="K456" s="14"/>
      <c r="L456" s="14"/>
      <c r="M456" s="448">
        <f t="shared" si="131"/>
        <v>0</v>
      </c>
      <c r="N456" s="449">
        <f t="shared" si="132"/>
        <v>0</v>
      </c>
      <c r="O456" s="14"/>
      <c r="P456" s="14"/>
      <c r="Q456" s="14"/>
      <c r="R456" s="448">
        <f t="shared" si="133"/>
        <v>0</v>
      </c>
      <c r="S456" s="449">
        <f t="shared" si="134"/>
        <v>0</v>
      </c>
      <c r="T456" s="14"/>
      <c r="U456" s="14"/>
      <c r="V456" s="14"/>
      <c r="W456" s="448">
        <f t="shared" si="135"/>
        <v>0</v>
      </c>
      <c r="X456" s="449">
        <f t="shared" si="136"/>
        <v>0</v>
      </c>
      <c r="Y456" s="449">
        <f t="shared" si="137"/>
        <v>0</v>
      </c>
      <c r="Z456" s="450"/>
      <c r="AA456" s="451">
        <f t="shared" si="138"/>
        <v>0</v>
      </c>
    </row>
    <row r="457" spans="1:27" ht="30" customHeight="1" x14ac:dyDescent="0.2">
      <c r="A457" s="303">
        <v>5</v>
      </c>
      <c r="B457" s="324"/>
      <c r="C457" s="325"/>
      <c r="D457" s="17"/>
      <c r="E457" s="14"/>
      <c r="F457" s="14"/>
      <c r="G457" s="14"/>
      <c r="H457" s="448">
        <f t="shared" si="129"/>
        <v>0</v>
      </c>
      <c r="I457" s="449">
        <f t="shared" si="130"/>
        <v>0</v>
      </c>
      <c r="J457" s="14"/>
      <c r="K457" s="14"/>
      <c r="L457" s="14"/>
      <c r="M457" s="448">
        <f t="shared" si="131"/>
        <v>0</v>
      </c>
      <c r="N457" s="449">
        <f t="shared" si="132"/>
        <v>0</v>
      </c>
      <c r="O457" s="14"/>
      <c r="P457" s="14"/>
      <c r="Q457" s="14"/>
      <c r="R457" s="448">
        <f t="shared" si="133"/>
        <v>0</v>
      </c>
      <c r="S457" s="449">
        <f t="shared" si="134"/>
        <v>0</v>
      </c>
      <c r="T457" s="14"/>
      <c r="U457" s="14"/>
      <c r="V457" s="14"/>
      <c r="W457" s="448">
        <f t="shared" si="135"/>
        <v>0</v>
      </c>
      <c r="X457" s="449">
        <f t="shared" si="136"/>
        <v>0</v>
      </c>
      <c r="Y457" s="449">
        <f t="shared" si="137"/>
        <v>0</v>
      </c>
      <c r="Z457" s="450"/>
      <c r="AA457" s="451">
        <f t="shared" si="138"/>
        <v>0</v>
      </c>
    </row>
    <row r="458" spans="1:27" ht="27.75" customHeight="1" x14ac:dyDescent="0.2">
      <c r="A458" s="323">
        <v>6</v>
      </c>
      <c r="B458" s="324"/>
      <c r="C458" s="325"/>
      <c r="D458" s="17"/>
      <c r="E458" s="14"/>
      <c r="F458" s="14"/>
      <c r="G458" s="14"/>
      <c r="H458" s="448">
        <f t="shared" ref="H458:H463" si="139">SUM(E458:G458)</f>
        <v>0</v>
      </c>
      <c r="I458" s="449">
        <f t="shared" ref="I458:I463" si="140">H458*$Z458</f>
        <v>0</v>
      </c>
      <c r="J458" s="14"/>
      <c r="K458" s="14"/>
      <c r="L458" s="14"/>
      <c r="M458" s="448">
        <f t="shared" ref="M458:M463" si="141">SUM(J458:L458)</f>
        <v>0</v>
      </c>
      <c r="N458" s="449">
        <f t="shared" ref="N458:N463" si="142">M458*$Z458</f>
        <v>0</v>
      </c>
      <c r="O458" s="14"/>
      <c r="P458" s="14"/>
      <c r="Q458" s="14"/>
      <c r="R458" s="448">
        <f t="shared" ref="R458:R463" si="143">SUM(O458:Q458)</f>
        <v>0</v>
      </c>
      <c r="S458" s="449">
        <f t="shared" ref="S458:S463" si="144">R458*$Z458</f>
        <v>0</v>
      </c>
      <c r="T458" s="14"/>
      <c r="U458" s="14"/>
      <c r="V458" s="14"/>
      <c r="W458" s="448">
        <f t="shared" ref="W458:W463" si="145">SUM(T458:V458)</f>
        <v>0</v>
      </c>
      <c r="X458" s="449">
        <f t="shared" ref="X458:X463" si="146">W458*$Z458</f>
        <v>0</v>
      </c>
      <c r="Y458" s="449">
        <f t="shared" ref="Y458:Y463" si="147">H458+M458+R458+W458</f>
        <v>0</v>
      </c>
      <c r="Z458" s="450"/>
      <c r="AA458" s="451">
        <f t="shared" ref="AA458:AA463" si="148">Y458*Z458</f>
        <v>0</v>
      </c>
    </row>
    <row r="459" spans="1:27" ht="27.75" customHeight="1" x14ac:dyDescent="0.2">
      <c r="A459" s="323">
        <v>7</v>
      </c>
      <c r="B459" s="324"/>
      <c r="C459" s="325"/>
      <c r="D459" s="17"/>
      <c r="E459" s="14"/>
      <c r="F459" s="14"/>
      <c r="G459" s="14"/>
      <c r="H459" s="448">
        <f t="shared" si="139"/>
        <v>0</v>
      </c>
      <c r="I459" s="449">
        <f t="shared" si="140"/>
        <v>0</v>
      </c>
      <c r="J459" s="14"/>
      <c r="K459" s="14"/>
      <c r="L459" s="14"/>
      <c r="M459" s="448">
        <f t="shared" si="141"/>
        <v>0</v>
      </c>
      <c r="N459" s="449">
        <f t="shared" si="142"/>
        <v>0</v>
      </c>
      <c r="O459" s="14"/>
      <c r="P459" s="14"/>
      <c r="Q459" s="14"/>
      <c r="R459" s="448">
        <f t="shared" si="143"/>
        <v>0</v>
      </c>
      <c r="S459" s="449">
        <f t="shared" si="144"/>
        <v>0</v>
      </c>
      <c r="T459" s="14"/>
      <c r="U459" s="14"/>
      <c r="V459" s="14"/>
      <c r="W459" s="448">
        <f t="shared" si="145"/>
        <v>0</v>
      </c>
      <c r="X459" s="449">
        <f t="shared" si="146"/>
        <v>0</v>
      </c>
      <c r="Y459" s="449">
        <f t="shared" si="147"/>
        <v>0</v>
      </c>
      <c r="Z459" s="450"/>
      <c r="AA459" s="451">
        <f t="shared" si="148"/>
        <v>0</v>
      </c>
    </row>
    <row r="460" spans="1:27" ht="30" customHeight="1" x14ac:dyDescent="0.2">
      <c r="A460" s="303">
        <v>8</v>
      </c>
      <c r="B460" s="324"/>
      <c r="C460" s="325"/>
      <c r="D460" s="17"/>
      <c r="E460" s="14"/>
      <c r="F460" s="14"/>
      <c r="G460" s="14"/>
      <c r="H460" s="448">
        <f t="shared" si="139"/>
        <v>0</v>
      </c>
      <c r="I460" s="449">
        <f t="shared" si="140"/>
        <v>0</v>
      </c>
      <c r="J460" s="14"/>
      <c r="K460" s="14"/>
      <c r="L460" s="14"/>
      <c r="M460" s="448">
        <f t="shared" si="141"/>
        <v>0</v>
      </c>
      <c r="N460" s="449">
        <f t="shared" si="142"/>
        <v>0</v>
      </c>
      <c r="O460" s="14"/>
      <c r="P460" s="14"/>
      <c r="Q460" s="14"/>
      <c r="R460" s="448">
        <f t="shared" si="143"/>
        <v>0</v>
      </c>
      <c r="S460" s="449">
        <f t="shared" si="144"/>
        <v>0</v>
      </c>
      <c r="T460" s="14"/>
      <c r="U460" s="14"/>
      <c r="V460" s="14"/>
      <c r="W460" s="448">
        <f t="shared" si="145"/>
        <v>0</v>
      </c>
      <c r="X460" s="449">
        <f t="shared" si="146"/>
        <v>0</v>
      </c>
      <c r="Y460" s="449">
        <f t="shared" si="147"/>
        <v>0</v>
      </c>
      <c r="Z460" s="450"/>
      <c r="AA460" s="451">
        <f t="shared" si="148"/>
        <v>0</v>
      </c>
    </row>
    <row r="461" spans="1:27" ht="27.75" customHeight="1" x14ac:dyDescent="0.2">
      <c r="A461" s="323">
        <v>9</v>
      </c>
      <c r="B461" s="324"/>
      <c r="C461" s="325"/>
      <c r="D461" s="17"/>
      <c r="E461" s="14"/>
      <c r="F461" s="14"/>
      <c r="G461" s="14"/>
      <c r="H461" s="448">
        <f t="shared" si="139"/>
        <v>0</v>
      </c>
      <c r="I461" s="449">
        <f t="shared" si="140"/>
        <v>0</v>
      </c>
      <c r="J461" s="14"/>
      <c r="K461" s="14"/>
      <c r="L461" s="14"/>
      <c r="M461" s="448">
        <f t="shared" si="141"/>
        <v>0</v>
      </c>
      <c r="N461" s="449">
        <f t="shared" si="142"/>
        <v>0</v>
      </c>
      <c r="O461" s="14"/>
      <c r="P461" s="14"/>
      <c r="Q461" s="14"/>
      <c r="R461" s="448">
        <f t="shared" si="143"/>
        <v>0</v>
      </c>
      <c r="S461" s="449">
        <f t="shared" si="144"/>
        <v>0</v>
      </c>
      <c r="T461" s="14"/>
      <c r="U461" s="14"/>
      <c r="V461" s="14"/>
      <c r="W461" s="448">
        <f t="shared" si="145"/>
        <v>0</v>
      </c>
      <c r="X461" s="449">
        <f t="shared" si="146"/>
        <v>0</v>
      </c>
      <c r="Y461" s="449">
        <f t="shared" si="147"/>
        <v>0</v>
      </c>
      <c r="Z461" s="450"/>
      <c r="AA461" s="451">
        <f t="shared" si="148"/>
        <v>0</v>
      </c>
    </row>
    <row r="462" spans="1:27" ht="27.75" customHeight="1" x14ac:dyDescent="0.2">
      <c r="A462" s="323">
        <v>10</v>
      </c>
      <c r="B462" s="324"/>
      <c r="C462" s="325"/>
      <c r="D462" s="17"/>
      <c r="E462" s="14"/>
      <c r="F462" s="14"/>
      <c r="G462" s="14"/>
      <c r="H462" s="448">
        <f t="shared" si="139"/>
        <v>0</v>
      </c>
      <c r="I462" s="449">
        <f t="shared" si="140"/>
        <v>0</v>
      </c>
      <c r="J462" s="14"/>
      <c r="K462" s="14"/>
      <c r="L462" s="14"/>
      <c r="M462" s="448">
        <f t="shared" si="141"/>
        <v>0</v>
      </c>
      <c r="N462" s="449">
        <f t="shared" si="142"/>
        <v>0</v>
      </c>
      <c r="O462" s="14"/>
      <c r="P462" s="14"/>
      <c r="Q462" s="14"/>
      <c r="R462" s="448">
        <f t="shared" si="143"/>
        <v>0</v>
      </c>
      <c r="S462" s="449">
        <f t="shared" si="144"/>
        <v>0</v>
      </c>
      <c r="T462" s="14"/>
      <c r="U462" s="14"/>
      <c r="V462" s="14"/>
      <c r="W462" s="448">
        <f t="shared" si="145"/>
        <v>0</v>
      </c>
      <c r="X462" s="449">
        <f t="shared" si="146"/>
        <v>0</v>
      </c>
      <c r="Y462" s="449">
        <f t="shared" si="147"/>
        <v>0</v>
      </c>
      <c r="Z462" s="450"/>
      <c r="AA462" s="451">
        <f t="shared" si="148"/>
        <v>0</v>
      </c>
    </row>
    <row r="463" spans="1:27" ht="30" customHeight="1" x14ac:dyDescent="0.2">
      <c r="A463" s="303">
        <v>11</v>
      </c>
      <c r="B463" s="324"/>
      <c r="C463" s="325"/>
      <c r="D463" s="17"/>
      <c r="E463" s="14"/>
      <c r="F463" s="14"/>
      <c r="G463" s="14"/>
      <c r="H463" s="448">
        <f t="shared" si="139"/>
        <v>0</v>
      </c>
      <c r="I463" s="449">
        <f t="shared" si="140"/>
        <v>0</v>
      </c>
      <c r="J463" s="14"/>
      <c r="K463" s="14"/>
      <c r="L463" s="14"/>
      <c r="M463" s="448">
        <f t="shared" si="141"/>
        <v>0</v>
      </c>
      <c r="N463" s="449">
        <f t="shared" si="142"/>
        <v>0</v>
      </c>
      <c r="O463" s="14"/>
      <c r="P463" s="14"/>
      <c r="Q463" s="14"/>
      <c r="R463" s="448">
        <f t="shared" si="143"/>
        <v>0</v>
      </c>
      <c r="S463" s="449">
        <f t="shared" si="144"/>
        <v>0</v>
      </c>
      <c r="T463" s="14"/>
      <c r="U463" s="14"/>
      <c r="V463" s="14"/>
      <c r="W463" s="448">
        <f t="shared" si="145"/>
        <v>0</v>
      </c>
      <c r="X463" s="449">
        <f t="shared" si="146"/>
        <v>0</v>
      </c>
      <c r="Y463" s="449">
        <f t="shared" si="147"/>
        <v>0</v>
      </c>
      <c r="Z463" s="450"/>
      <c r="AA463" s="451">
        <f t="shared" si="148"/>
        <v>0</v>
      </c>
    </row>
    <row r="464" spans="1:27" ht="27.75" customHeight="1" x14ac:dyDescent="0.2">
      <c r="A464" s="323">
        <v>12</v>
      </c>
      <c r="B464" s="324"/>
      <c r="C464" s="325"/>
      <c r="D464" s="17"/>
      <c r="E464" s="14"/>
      <c r="F464" s="14"/>
      <c r="G464" s="14"/>
      <c r="H464" s="448">
        <f t="shared" si="129"/>
        <v>0</v>
      </c>
      <c r="I464" s="449">
        <f t="shared" si="130"/>
        <v>0</v>
      </c>
      <c r="J464" s="14"/>
      <c r="K464" s="14"/>
      <c r="L464" s="14"/>
      <c r="M464" s="448">
        <f t="shared" si="131"/>
        <v>0</v>
      </c>
      <c r="N464" s="449">
        <f t="shared" si="132"/>
        <v>0</v>
      </c>
      <c r="O464" s="14"/>
      <c r="P464" s="14"/>
      <c r="Q464" s="14"/>
      <c r="R464" s="448">
        <f t="shared" si="133"/>
        <v>0</v>
      </c>
      <c r="S464" s="449">
        <f t="shared" si="134"/>
        <v>0</v>
      </c>
      <c r="T464" s="14"/>
      <c r="U464" s="14"/>
      <c r="V464" s="14"/>
      <c r="W464" s="448">
        <f t="shared" si="135"/>
        <v>0</v>
      </c>
      <c r="X464" s="449">
        <f t="shared" si="136"/>
        <v>0</v>
      </c>
      <c r="Y464" s="449">
        <f t="shared" si="137"/>
        <v>0</v>
      </c>
      <c r="Z464" s="450"/>
      <c r="AA464" s="451">
        <f t="shared" si="138"/>
        <v>0</v>
      </c>
    </row>
    <row r="465" spans="1:27" ht="27.75" customHeight="1" x14ac:dyDescent="0.2">
      <c r="A465" s="323">
        <v>13</v>
      </c>
      <c r="B465" s="324"/>
      <c r="C465" s="325"/>
      <c r="D465" s="17"/>
      <c r="E465" s="14"/>
      <c r="F465" s="14"/>
      <c r="G465" s="14"/>
      <c r="H465" s="448">
        <f t="shared" si="129"/>
        <v>0</v>
      </c>
      <c r="I465" s="449">
        <f t="shared" si="130"/>
        <v>0</v>
      </c>
      <c r="J465" s="14"/>
      <c r="K465" s="14"/>
      <c r="L465" s="14"/>
      <c r="M465" s="448">
        <f t="shared" si="131"/>
        <v>0</v>
      </c>
      <c r="N465" s="449">
        <f t="shared" si="132"/>
        <v>0</v>
      </c>
      <c r="O465" s="14"/>
      <c r="P465" s="14"/>
      <c r="Q465" s="14"/>
      <c r="R465" s="448">
        <f t="shared" si="133"/>
        <v>0</v>
      </c>
      <c r="S465" s="449">
        <f t="shared" si="134"/>
        <v>0</v>
      </c>
      <c r="T465" s="14"/>
      <c r="U465" s="14"/>
      <c r="V465" s="14"/>
      <c r="W465" s="448">
        <f t="shared" si="135"/>
        <v>0</v>
      </c>
      <c r="X465" s="449">
        <f t="shared" si="136"/>
        <v>0</v>
      </c>
      <c r="Y465" s="449">
        <f t="shared" si="137"/>
        <v>0</v>
      </c>
      <c r="Z465" s="450"/>
      <c r="AA465" s="451">
        <f t="shared" si="138"/>
        <v>0</v>
      </c>
    </row>
    <row r="466" spans="1:27" ht="30" customHeight="1" x14ac:dyDescent="0.2">
      <c r="A466" s="303">
        <v>14</v>
      </c>
      <c r="B466" s="324"/>
      <c r="C466" s="325"/>
      <c r="D466" s="17"/>
      <c r="E466" s="14"/>
      <c r="F466" s="14"/>
      <c r="G466" s="14"/>
      <c r="H466" s="448">
        <f>SUM(E466:G466)</f>
        <v>0</v>
      </c>
      <c r="I466" s="449">
        <f>H466*$Z466</f>
        <v>0</v>
      </c>
      <c r="J466" s="14"/>
      <c r="K466" s="14"/>
      <c r="L466" s="14"/>
      <c r="M466" s="448">
        <f>SUM(J466:L466)</f>
        <v>0</v>
      </c>
      <c r="N466" s="449">
        <f>M466*$Z466</f>
        <v>0</v>
      </c>
      <c r="O466" s="14"/>
      <c r="P466" s="14"/>
      <c r="Q466" s="14"/>
      <c r="R466" s="448">
        <f>SUM(O466:Q466)</f>
        <v>0</v>
      </c>
      <c r="S466" s="449">
        <f>R466*$Z466</f>
        <v>0</v>
      </c>
      <c r="T466" s="14"/>
      <c r="U466" s="14"/>
      <c r="V466" s="14"/>
      <c r="W466" s="448">
        <f>SUM(T466:V466)</f>
        <v>0</v>
      </c>
      <c r="X466" s="449">
        <f>W466*$Z466</f>
        <v>0</v>
      </c>
      <c r="Y466" s="449">
        <f>H466+M466+R466+W466</f>
        <v>0</v>
      </c>
      <c r="Z466" s="450"/>
      <c r="AA466" s="451">
        <f>Y466*Z466</f>
        <v>0</v>
      </c>
    </row>
    <row r="467" spans="1:27" ht="30" customHeight="1" thickBot="1" x14ac:dyDescent="0.25">
      <c r="A467" s="303">
        <v>15</v>
      </c>
      <c r="B467" s="324"/>
      <c r="C467" s="325"/>
      <c r="D467" s="17"/>
      <c r="E467" s="14"/>
      <c r="F467" s="14"/>
      <c r="G467" s="14"/>
      <c r="H467" s="448">
        <f t="shared" si="129"/>
        <v>0</v>
      </c>
      <c r="I467" s="449">
        <f t="shared" si="130"/>
        <v>0</v>
      </c>
      <c r="J467" s="14"/>
      <c r="K467" s="14"/>
      <c r="L467" s="14"/>
      <c r="M467" s="448">
        <f t="shared" si="131"/>
        <v>0</v>
      </c>
      <c r="N467" s="449">
        <f t="shared" si="132"/>
        <v>0</v>
      </c>
      <c r="O467" s="14"/>
      <c r="P467" s="14"/>
      <c r="Q467" s="14"/>
      <c r="R467" s="448">
        <f t="shared" si="133"/>
        <v>0</v>
      </c>
      <c r="S467" s="449">
        <f t="shared" si="134"/>
        <v>0</v>
      </c>
      <c r="T467" s="14"/>
      <c r="U467" s="14"/>
      <c r="V467" s="14"/>
      <c r="W467" s="448">
        <f t="shared" si="135"/>
        <v>0</v>
      </c>
      <c r="X467" s="449">
        <f t="shared" si="136"/>
        <v>0</v>
      </c>
      <c r="Y467" s="449">
        <f t="shared" si="137"/>
        <v>0</v>
      </c>
      <c r="Z467" s="450"/>
      <c r="AA467" s="451">
        <f t="shared" si="138"/>
        <v>0</v>
      </c>
    </row>
    <row r="468" spans="1:27" s="521" customFormat="1" ht="27.75" customHeight="1" collapsed="1" thickBot="1" x14ac:dyDescent="0.3">
      <c r="A468" s="646" t="s">
        <v>859</v>
      </c>
      <c r="B468" s="590"/>
      <c r="C468" s="591"/>
      <c r="D468" s="592"/>
      <c r="E468" s="592"/>
      <c r="F468" s="592"/>
      <c r="G468" s="592"/>
      <c r="H468" s="592"/>
      <c r="I468" s="603"/>
      <c r="J468" s="592"/>
      <c r="K468" s="592"/>
      <c r="L468" s="592"/>
      <c r="M468" s="592"/>
      <c r="N468" s="603"/>
      <c r="O468" s="592"/>
      <c r="P468" s="592"/>
      <c r="Q468" s="592"/>
      <c r="R468" s="592"/>
      <c r="S468" s="603"/>
      <c r="T468" s="592"/>
      <c r="U468" s="592"/>
      <c r="V468" s="592"/>
      <c r="W468" s="592"/>
      <c r="X468" s="603"/>
      <c r="Y468" s="603"/>
      <c r="Z468" s="604"/>
      <c r="AA468" s="605"/>
    </row>
    <row r="469" spans="1:27" ht="27.75" customHeight="1" x14ac:dyDescent="0.2">
      <c r="A469" s="326">
        <v>1</v>
      </c>
      <c r="B469" s="327"/>
      <c r="C469" s="328"/>
      <c r="D469" s="302"/>
      <c r="E469" s="302"/>
      <c r="F469" s="302"/>
      <c r="G469" s="302"/>
      <c r="H469" s="452">
        <f t="shared" ref="H469:H483" si="149">SUM(E469:G469)</f>
        <v>0</v>
      </c>
      <c r="I469" s="453">
        <f t="shared" ref="I469:I483" si="150">H469*$Z469</f>
        <v>0</v>
      </c>
      <c r="J469" s="302"/>
      <c r="K469" s="302"/>
      <c r="L469" s="302"/>
      <c r="M469" s="452">
        <f t="shared" ref="M469:M483" si="151">SUM(J469:L469)</f>
        <v>0</v>
      </c>
      <c r="N469" s="453">
        <f t="shared" ref="N469:N483" si="152">M469*$Z469</f>
        <v>0</v>
      </c>
      <c r="O469" s="302"/>
      <c r="P469" s="302"/>
      <c r="Q469" s="302"/>
      <c r="R469" s="452">
        <f t="shared" ref="R469:R483" si="153">SUM(O469:Q469)</f>
        <v>0</v>
      </c>
      <c r="S469" s="453">
        <f t="shared" ref="S469:S483" si="154">R469*$Z469</f>
        <v>0</v>
      </c>
      <c r="T469" s="302"/>
      <c r="U469" s="302"/>
      <c r="V469" s="302"/>
      <c r="W469" s="452">
        <f t="shared" ref="W469:W483" si="155">SUM(T469:V469)</f>
        <v>0</v>
      </c>
      <c r="X469" s="453">
        <f t="shared" ref="X469:X483" si="156">W469*$Z469</f>
        <v>0</v>
      </c>
      <c r="Y469" s="453">
        <f t="shared" ref="Y469:Y483" si="157">H469+M469+R469+W469</f>
        <v>0</v>
      </c>
      <c r="Z469" s="454"/>
      <c r="AA469" s="455">
        <f t="shared" ref="AA469:AA483" si="158">Y469*Z469</f>
        <v>0</v>
      </c>
    </row>
    <row r="470" spans="1:27" ht="27.75" customHeight="1" x14ac:dyDescent="0.2">
      <c r="A470" s="303">
        <v>2</v>
      </c>
      <c r="B470" s="324"/>
      <c r="C470" s="325"/>
      <c r="D470" s="17"/>
      <c r="E470" s="14"/>
      <c r="F470" s="14"/>
      <c r="G470" s="14"/>
      <c r="H470" s="448">
        <f t="shared" si="149"/>
        <v>0</v>
      </c>
      <c r="I470" s="449">
        <f t="shared" si="150"/>
        <v>0</v>
      </c>
      <c r="J470" s="14"/>
      <c r="K470" s="14"/>
      <c r="L470" s="14"/>
      <c r="M470" s="448">
        <f t="shared" si="151"/>
        <v>0</v>
      </c>
      <c r="N470" s="449">
        <f t="shared" si="152"/>
        <v>0</v>
      </c>
      <c r="O470" s="14"/>
      <c r="P470" s="14"/>
      <c r="Q470" s="14"/>
      <c r="R470" s="448">
        <f t="shared" si="153"/>
        <v>0</v>
      </c>
      <c r="S470" s="449">
        <f t="shared" si="154"/>
        <v>0</v>
      </c>
      <c r="T470" s="14"/>
      <c r="U470" s="14"/>
      <c r="V470" s="14"/>
      <c r="W470" s="448">
        <f t="shared" si="155"/>
        <v>0</v>
      </c>
      <c r="X470" s="449">
        <f t="shared" si="156"/>
        <v>0</v>
      </c>
      <c r="Y470" s="449">
        <f t="shared" si="157"/>
        <v>0</v>
      </c>
      <c r="Z470" s="450"/>
      <c r="AA470" s="451">
        <f t="shared" si="158"/>
        <v>0</v>
      </c>
    </row>
    <row r="471" spans="1:27" ht="27.75" customHeight="1" x14ac:dyDescent="0.2">
      <c r="A471" s="303">
        <v>3</v>
      </c>
      <c r="B471" s="324"/>
      <c r="C471" s="325"/>
      <c r="D471" s="17"/>
      <c r="E471" s="14"/>
      <c r="F471" s="14"/>
      <c r="G471" s="14"/>
      <c r="H471" s="448">
        <f t="shared" si="149"/>
        <v>0</v>
      </c>
      <c r="I471" s="449">
        <f t="shared" si="150"/>
        <v>0</v>
      </c>
      <c r="J471" s="14"/>
      <c r="K471" s="14"/>
      <c r="L471" s="14"/>
      <c r="M471" s="448">
        <f t="shared" si="151"/>
        <v>0</v>
      </c>
      <c r="N471" s="449">
        <f t="shared" si="152"/>
        <v>0</v>
      </c>
      <c r="O471" s="14"/>
      <c r="P471" s="14"/>
      <c r="Q471" s="14"/>
      <c r="R471" s="448">
        <f t="shared" si="153"/>
        <v>0</v>
      </c>
      <c r="S471" s="449">
        <f t="shared" si="154"/>
        <v>0</v>
      </c>
      <c r="T471" s="14"/>
      <c r="U471" s="14"/>
      <c r="V471" s="14"/>
      <c r="W471" s="448">
        <f t="shared" si="155"/>
        <v>0</v>
      </c>
      <c r="X471" s="449">
        <f t="shared" si="156"/>
        <v>0</v>
      </c>
      <c r="Y471" s="449">
        <f t="shared" si="157"/>
        <v>0</v>
      </c>
      <c r="Z471" s="450"/>
      <c r="AA471" s="451">
        <f t="shared" si="158"/>
        <v>0</v>
      </c>
    </row>
    <row r="472" spans="1:27" ht="27.75" customHeight="1" x14ac:dyDescent="0.2">
      <c r="A472" s="303">
        <v>4</v>
      </c>
      <c r="B472" s="324"/>
      <c r="C472" s="325"/>
      <c r="D472" s="17"/>
      <c r="E472" s="14"/>
      <c r="F472" s="14"/>
      <c r="G472" s="14"/>
      <c r="H472" s="448">
        <f t="shared" si="149"/>
        <v>0</v>
      </c>
      <c r="I472" s="449">
        <f t="shared" si="150"/>
        <v>0</v>
      </c>
      <c r="J472" s="14"/>
      <c r="K472" s="14"/>
      <c r="L472" s="14"/>
      <c r="M472" s="448">
        <f t="shared" si="151"/>
        <v>0</v>
      </c>
      <c r="N472" s="449">
        <f t="shared" si="152"/>
        <v>0</v>
      </c>
      <c r="O472" s="14"/>
      <c r="P472" s="14"/>
      <c r="Q472" s="14"/>
      <c r="R472" s="448">
        <f t="shared" si="153"/>
        <v>0</v>
      </c>
      <c r="S472" s="449">
        <f t="shared" si="154"/>
        <v>0</v>
      </c>
      <c r="T472" s="14"/>
      <c r="U472" s="14"/>
      <c r="V472" s="14"/>
      <c r="W472" s="448">
        <f t="shared" si="155"/>
        <v>0</v>
      </c>
      <c r="X472" s="449">
        <f t="shared" si="156"/>
        <v>0</v>
      </c>
      <c r="Y472" s="449">
        <f t="shared" si="157"/>
        <v>0</v>
      </c>
      <c r="Z472" s="450"/>
      <c r="AA472" s="451">
        <f t="shared" si="158"/>
        <v>0</v>
      </c>
    </row>
    <row r="473" spans="1:27" ht="30" customHeight="1" thickBot="1" x14ac:dyDescent="0.25">
      <c r="A473" s="303">
        <v>5</v>
      </c>
      <c r="B473" s="324"/>
      <c r="C473" s="325"/>
      <c r="D473" s="17"/>
      <c r="E473" s="14"/>
      <c r="F473" s="14"/>
      <c r="G473" s="14"/>
      <c r="H473" s="448">
        <f t="shared" si="149"/>
        <v>0</v>
      </c>
      <c r="I473" s="449">
        <f t="shared" si="150"/>
        <v>0</v>
      </c>
      <c r="J473" s="14"/>
      <c r="K473" s="14"/>
      <c r="L473" s="14"/>
      <c r="M473" s="448">
        <f t="shared" si="151"/>
        <v>0</v>
      </c>
      <c r="N473" s="449">
        <f t="shared" si="152"/>
        <v>0</v>
      </c>
      <c r="O473" s="14"/>
      <c r="P473" s="14"/>
      <c r="Q473" s="14"/>
      <c r="R473" s="448">
        <f t="shared" si="153"/>
        <v>0</v>
      </c>
      <c r="S473" s="449">
        <f t="shared" si="154"/>
        <v>0</v>
      </c>
      <c r="T473" s="14"/>
      <c r="U473" s="14"/>
      <c r="V473" s="14"/>
      <c r="W473" s="448">
        <f t="shared" si="155"/>
        <v>0</v>
      </c>
      <c r="X473" s="449">
        <f t="shared" si="156"/>
        <v>0</v>
      </c>
      <c r="Y473" s="449">
        <f t="shared" si="157"/>
        <v>0</v>
      </c>
      <c r="Z473" s="450"/>
      <c r="AA473" s="451">
        <f t="shared" si="158"/>
        <v>0</v>
      </c>
    </row>
    <row r="474" spans="1:27" ht="27.75" customHeight="1" x14ac:dyDescent="0.2">
      <c r="A474" s="303">
        <v>6</v>
      </c>
      <c r="B474" s="327"/>
      <c r="C474" s="328"/>
      <c r="D474" s="302"/>
      <c r="E474" s="302"/>
      <c r="F474" s="302"/>
      <c r="G474" s="302"/>
      <c r="H474" s="452">
        <f t="shared" si="149"/>
        <v>0</v>
      </c>
      <c r="I474" s="453">
        <f t="shared" si="150"/>
        <v>0</v>
      </c>
      <c r="J474" s="302"/>
      <c r="K474" s="302"/>
      <c r="L474" s="302"/>
      <c r="M474" s="452">
        <f t="shared" si="151"/>
        <v>0</v>
      </c>
      <c r="N474" s="453">
        <f t="shared" si="152"/>
        <v>0</v>
      </c>
      <c r="O474" s="302"/>
      <c r="P474" s="302"/>
      <c r="Q474" s="302"/>
      <c r="R474" s="452">
        <f t="shared" si="153"/>
        <v>0</v>
      </c>
      <c r="S474" s="453">
        <f t="shared" si="154"/>
        <v>0</v>
      </c>
      <c r="T474" s="302"/>
      <c r="U474" s="302"/>
      <c r="V474" s="302"/>
      <c r="W474" s="452">
        <f t="shared" si="155"/>
        <v>0</v>
      </c>
      <c r="X474" s="453">
        <f t="shared" si="156"/>
        <v>0</v>
      </c>
      <c r="Y474" s="453">
        <f t="shared" si="157"/>
        <v>0</v>
      </c>
      <c r="Z474" s="454"/>
      <c r="AA474" s="455">
        <f t="shared" si="158"/>
        <v>0</v>
      </c>
    </row>
    <row r="475" spans="1:27" ht="27.75" customHeight="1" x14ac:dyDescent="0.2">
      <c r="A475" s="303">
        <v>7</v>
      </c>
      <c r="B475" s="324"/>
      <c r="C475" s="325"/>
      <c r="D475" s="17"/>
      <c r="E475" s="14"/>
      <c r="F475" s="14"/>
      <c r="G475" s="14"/>
      <c r="H475" s="448">
        <f t="shared" si="149"/>
        <v>0</v>
      </c>
      <c r="I475" s="449">
        <f t="shared" si="150"/>
        <v>0</v>
      </c>
      <c r="J475" s="14"/>
      <c r="K475" s="14"/>
      <c r="L475" s="14"/>
      <c r="M475" s="448">
        <f t="shared" si="151"/>
        <v>0</v>
      </c>
      <c r="N475" s="449">
        <f t="shared" si="152"/>
        <v>0</v>
      </c>
      <c r="O475" s="14"/>
      <c r="P475" s="14"/>
      <c r="Q475" s="14"/>
      <c r="R475" s="448">
        <f t="shared" si="153"/>
        <v>0</v>
      </c>
      <c r="S475" s="449">
        <f t="shared" si="154"/>
        <v>0</v>
      </c>
      <c r="T475" s="14"/>
      <c r="U475" s="14"/>
      <c r="V475" s="14"/>
      <c r="W475" s="448">
        <f t="shared" si="155"/>
        <v>0</v>
      </c>
      <c r="X475" s="449">
        <f t="shared" si="156"/>
        <v>0</v>
      </c>
      <c r="Y475" s="449">
        <f t="shared" si="157"/>
        <v>0</v>
      </c>
      <c r="Z475" s="450"/>
      <c r="AA475" s="451">
        <f t="shared" si="158"/>
        <v>0</v>
      </c>
    </row>
    <row r="476" spans="1:27" ht="27.75" customHeight="1" x14ac:dyDescent="0.2">
      <c r="A476" s="303">
        <v>8</v>
      </c>
      <c r="B476" s="324"/>
      <c r="C476" s="325"/>
      <c r="D476" s="17"/>
      <c r="E476" s="14"/>
      <c r="F476" s="14"/>
      <c r="G476" s="14"/>
      <c r="H476" s="448">
        <f t="shared" si="149"/>
        <v>0</v>
      </c>
      <c r="I476" s="449">
        <f t="shared" si="150"/>
        <v>0</v>
      </c>
      <c r="J476" s="14"/>
      <c r="K476" s="14"/>
      <c r="L476" s="14"/>
      <c r="M476" s="448">
        <f t="shared" si="151"/>
        <v>0</v>
      </c>
      <c r="N476" s="449">
        <f t="shared" si="152"/>
        <v>0</v>
      </c>
      <c r="O476" s="14"/>
      <c r="P476" s="14"/>
      <c r="Q476" s="14"/>
      <c r="R476" s="448">
        <f t="shared" si="153"/>
        <v>0</v>
      </c>
      <c r="S476" s="449">
        <f t="shared" si="154"/>
        <v>0</v>
      </c>
      <c r="T476" s="14"/>
      <c r="U476" s="14"/>
      <c r="V476" s="14"/>
      <c r="W476" s="448">
        <f t="shared" si="155"/>
        <v>0</v>
      </c>
      <c r="X476" s="449">
        <f t="shared" si="156"/>
        <v>0</v>
      </c>
      <c r="Y476" s="449">
        <f t="shared" si="157"/>
        <v>0</v>
      </c>
      <c r="Z476" s="450"/>
      <c r="AA476" s="451">
        <f t="shared" si="158"/>
        <v>0</v>
      </c>
    </row>
    <row r="477" spans="1:27" ht="27.75" customHeight="1" x14ac:dyDescent="0.2">
      <c r="A477" s="303">
        <v>9</v>
      </c>
      <c r="B477" s="324"/>
      <c r="C477" s="325"/>
      <c r="D477" s="17"/>
      <c r="E477" s="14"/>
      <c r="F477" s="14"/>
      <c r="G477" s="14"/>
      <c r="H477" s="448">
        <f t="shared" si="149"/>
        <v>0</v>
      </c>
      <c r="I477" s="449">
        <f t="shared" si="150"/>
        <v>0</v>
      </c>
      <c r="J477" s="14"/>
      <c r="K477" s="14"/>
      <c r="L477" s="14"/>
      <c r="M477" s="448">
        <f t="shared" si="151"/>
        <v>0</v>
      </c>
      <c r="N477" s="449">
        <f t="shared" si="152"/>
        <v>0</v>
      </c>
      <c r="O477" s="14"/>
      <c r="P477" s="14"/>
      <c r="Q477" s="14"/>
      <c r="R477" s="448">
        <f t="shared" si="153"/>
        <v>0</v>
      </c>
      <c r="S477" s="449">
        <f t="shared" si="154"/>
        <v>0</v>
      </c>
      <c r="T477" s="14"/>
      <c r="U477" s="14"/>
      <c r="V477" s="14"/>
      <c r="W477" s="448">
        <f t="shared" si="155"/>
        <v>0</v>
      </c>
      <c r="X477" s="449">
        <f t="shared" si="156"/>
        <v>0</v>
      </c>
      <c r="Y477" s="449">
        <f t="shared" si="157"/>
        <v>0</v>
      </c>
      <c r="Z477" s="450"/>
      <c r="AA477" s="451">
        <f t="shared" si="158"/>
        <v>0</v>
      </c>
    </row>
    <row r="478" spans="1:27" ht="30" customHeight="1" thickBot="1" x14ac:dyDescent="0.25">
      <c r="A478" s="303">
        <v>10</v>
      </c>
      <c r="B478" s="324"/>
      <c r="C478" s="325"/>
      <c r="D478" s="17"/>
      <c r="E478" s="14"/>
      <c r="F478" s="14"/>
      <c r="G478" s="14"/>
      <c r="H478" s="448">
        <f t="shared" si="149"/>
        <v>0</v>
      </c>
      <c r="I478" s="449">
        <f t="shared" si="150"/>
        <v>0</v>
      </c>
      <c r="J478" s="14"/>
      <c r="K478" s="14"/>
      <c r="L478" s="14"/>
      <c r="M478" s="448">
        <f t="shared" si="151"/>
        <v>0</v>
      </c>
      <c r="N478" s="449">
        <f t="shared" si="152"/>
        <v>0</v>
      </c>
      <c r="O478" s="14"/>
      <c r="P478" s="14"/>
      <c r="Q478" s="14"/>
      <c r="R478" s="448">
        <f t="shared" si="153"/>
        <v>0</v>
      </c>
      <c r="S478" s="449">
        <f t="shared" si="154"/>
        <v>0</v>
      </c>
      <c r="T478" s="14"/>
      <c r="U478" s="14"/>
      <c r="V478" s="14"/>
      <c r="W478" s="448">
        <f t="shared" si="155"/>
        <v>0</v>
      </c>
      <c r="X478" s="449">
        <f t="shared" si="156"/>
        <v>0</v>
      </c>
      <c r="Y478" s="449">
        <f t="shared" si="157"/>
        <v>0</v>
      </c>
      <c r="Z478" s="450"/>
      <c r="AA478" s="451">
        <f t="shared" si="158"/>
        <v>0</v>
      </c>
    </row>
    <row r="479" spans="1:27" ht="27.75" customHeight="1" x14ac:dyDescent="0.2">
      <c r="A479" s="303">
        <v>11</v>
      </c>
      <c r="B479" s="327"/>
      <c r="C479" s="328"/>
      <c r="D479" s="302"/>
      <c r="E479" s="302"/>
      <c r="F479" s="302"/>
      <c r="G479" s="302"/>
      <c r="H479" s="452">
        <f t="shared" si="149"/>
        <v>0</v>
      </c>
      <c r="I479" s="453">
        <f t="shared" si="150"/>
        <v>0</v>
      </c>
      <c r="J479" s="302"/>
      <c r="K479" s="302"/>
      <c r="L479" s="302"/>
      <c r="M479" s="452">
        <f t="shared" si="151"/>
        <v>0</v>
      </c>
      <c r="N479" s="453">
        <f t="shared" si="152"/>
        <v>0</v>
      </c>
      <c r="O479" s="302"/>
      <c r="P479" s="302"/>
      <c r="Q479" s="302"/>
      <c r="R479" s="452">
        <f t="shared" si="153"/>
        <v>0</v>
      </c>
      <c r="S479" s="453">
        <f t="shared" si="154"/>
        <v>0</v>
      </c>
      <c r="T479" s="302"/>
      <c r="U479" s="302"/>
      <c r="V479" s="302"/>
      <c r="W479" s="452">
        <f t="shared" si="155"/>
        <v>0</v>
      </c>
      <c r="X479" s="453">
        <f t="shared" si="156"/>
        <v>0</v>
      </c>
      <c r="Y479" s="453">
        <f t="shared" si="157"/>
        <v>0</v>
      </c>
      <c r="Z479" s="454"/>
      <c r="AA479" s="455">
        <f t="shared" si="158"/>
        <v>0</v>
      </c>
    </row>
    <row r="480" spans="1:27" ht="27.75" customHeight="1" x14ac:dyDescent="0.2">
      <c r="A480" s="303">
        <v>12</v>
      </c>
      <c r="B480" s="324"/>
      <c r="C480" s="325"/>
      <c r="D480" s="17"/>
      <c r="E480" s="14"/>
      <c r="F480" s="14"/>
      <c r="G480" s="14"/>
      <c r="H480" s="448">
        <f t="shared" si="149"/>
        <v>0</v>
      </c>
      <c r="I480" s="449">
        <f t="shared" si="150"/>
        <v>0</v>
      </c>
      <c r="J480" s="14"/>
      <c r="K480" s="14"/>
      <c r="L480" s="14"/>
      <c r="M480" s="448">
        <f t="shared" si="151"/>
        <v>0</v>
      </c>
      <c r="N480" s="449">
        <f t="shared" si="152"/>
        <v>0</v>
      </c>
      <c r="O480" s="14"/>
      <c r="P480" s="14"/>
      <c r="Q480" s="14"/>
      <c r="R480" s="448">
        <f t="shared" si="153"/>
        <v>0</v>
      </c>
      <c r="S480" s="449">
        <f t="shared" si="154"/>
        <v>0</v>
      </c>
      <c r="T480" s="14"/>
      <c r="U480" s="14"/>
      <c r="V480" s="14"/>
      <c r="W480" s="448">
        <f t="shared" si="155"/>
        <v>0</v>
      </c>
      <c r="X480" s="449">
        <f t="shared" si="156"/>
        <v>0</v>
      </c>
      <c r="Y480" s="449">
        <f t="shared" si="157"/>
        <v>0</v>
      </c>
      <c r="Z480" s="450"/>
      <c r="AA480" s="451">
        <f t="shared" si="158"/>
        <v>0</v>
      </c>
    </row>
    <row r="481" spans="1:27" ht="27.75" customHeight="1" x14ac:dyDescent="0.2">
      <c r="A481" s="303">
        <v>13</v>
      </c>
      <c r="B481" s="324"/>
      <c r="C481" s="325"/>
      <c r="D481" s="17"/>
      <c r="E481" s="14"/>
      <c r="F481" s="14"/>
      <c r="G481" s="14"/>
      <c r="H481" s="448">
        <f t="shared" si="149"/>
        <v>0</v>
      </c>
      <c r="I481" s="449">
        <f t="shared" si="150"/>
        <v>0</v>
      </c>
      <c r="J481" s="14"/>
      <c r="K481" s="14"/>
      <c r="L481" s="14"/>
      <c r="M481" s="448">
        <f t="shared" si="151"/>
        <v>0</v>
      </c>
      <c r="N481" s="449">
        <f t="shared" si="152"/>
        <v>0</v>
      </c>
      <c r="O481" s="14"/>
      <c r="P481" s="14"/>
      <c r="Q481" s="14"/>
      <c r="R481" s="448">
        <f t="shared" si="153"/>
        <v>0</v>
      </c>
      <c r="S481" s="449">
        <f t="shared" si="154"/>
        <v>0</v>
      </c>
      <c r="T481" s="14"/>
      <c r="U481" s="14"/>
      <c r="V481" s="14"/>
      <c r="W481" s="448">
        <f t="shared" si="155"/>
        <v>0</v>
      </c>
      <c r="X481" s="449">
        <f t="shared" si="156"/>
        <v>0</v>
      </c>
      <c r="Y481" s="449">
        <f t="shared" si="157"/>
        <v>0</v>
      </c>
      <c r="Z481" s="450"/>
      <c r="AA481" s="451">
        <f t="shared" si="158"/>
        <v>0</v>
      </c>
    </row>
    <row r="482" spans="1:27" ht="27.75" customHeight="1" x14ac:dyDescent="0.2">
      <c r="A482" s="303">
        <v>14</v>
      </c>
      <c r="B482" s="324"/>
      <c r="C482" s="325"/>
      <c r="D482" s="17"/>
      <c r="E482" s="14"/>
      <c r="F482" s="14"/>
      <c r="G482" s="14"/>
      <c r="H482" s="448">
        <f t="shared" si="149"/>
        <v>0</v>
      </c>
      <c r="I482" s="449">
        <f t="shared" si="150"/>
        <v>0</v>
      </c>
      <c r="J482" s="14"/>
      <c r="K482" s="14"/>
      <c r="L482" s="14"/>
      <c r="M482" s="448">
        <f t="shared" si="151"/>
        <v>0</v>
      </c>
      <c r="N482" s="449">
        <f t="shared" si="152"/>
        <v>0</v>
      </c>
      <c r="O482" s="14"/>
      <c r="P482" s="14"/>
      <c r="Q482" s="14"/>
      <c r="R482" s="448">
        <f t="shared" si="153"/>
        <v>0</v>
      </c>
      <c r="S482" s="449">
        <f t="shared" si="154"/>
        <v>0</v>
      </c>
      <c r="T482" s="14"/>
      <c r="U482" s="14"/>
      <c r="V482" s="14"/>
      <c r="W482" s="448">
        <f t="shared" si="155"/>
        <v>0</v>
      </c>
      <c r="X482" s="449">
        <f t="shared" si="156"/>
        <v>0</v>
      </c>
      <c r="Y482" s="449">
        <f t="shared" si="157"/>
        <v>0</v>
      </c>
      <c r="Z482" s="450"/>
      <c r="AA482" s="451">
        <f t="shared" si="158"/>
        <v>0</v>
      </c>
    </row>
    <row r="483" spans="1:27" ht="30" customHeight="1" thickBot="1" x14ac:dyDescent="0.25">
      <c r="A483" s="303">
        <v>15</v>
      </c>
      <c r="B483" s="324"/>
      <c r="C483" s="325"/>
      <c r="D483" s="17"/>
      <c r="E483" s="14"/>
      <c r="F483" s="14"/>
      <c r="G483" s="14"/>
      <c r="H483" s="448">
        <f t="shared" si="149"/>
        <v>0</v>
      </c>
      <c r="I483" s="449">
        <f t="shared" si="150"/>
        <v>0</v>
      </c>
      <c r="J483" s="14"/>
      <c r="K483" s="14"/>
      <c r="L483" s="14"/>
      <c r="M483" s="448">
        <f t="shared" si="151"/>
        <v>0</v>
      </c>
      <c r="N483" s="449">
        <f t="shared" si="152"/>
        <v>0</v>
      </c>
      <c r="O483" s="14"/>
      <c r="P483" s="14"/>
      <c r="Q483" s="14"/>
      <c r="R483" s="448">
        <f t="shared" si="153"/>
        <v>0</v>
      </c>
      <c r="S483" s="449">
        <f t="shared" si="154"/>
        <v>0</v>
      </c>
      <c r="T483" s="14"/>
      <c r="U483" s="14"/>
      <c r="V483" s="14"/>
      <c r="W483" s="448">
        <f t="shared" si="155"/>
        <v>0</v>
      </c>
      <c r="X483" s="449">
        <f t="shared" si="156"/>
        <v>0</v>
      </c>
      <c r="Y483" s="449">
        <f t="shared" si="157"/>
        <v>0</v>
      </c>
      <c r="Z483" s="450"/>
      <c r="AA483" s="451">
        <f t="shared" si="158"/>
        <v>0</v>
      </c>
    </row>
    <row r="484" spans="1:27" s="497" customFormat="1" ht="27.75" customHeight="1" thickBot="1" x14ac:dyDescent="0.25">
      <c r="A484" s="569" t="s">
        <v>860</v>
      </c>
      <c r="B484" s="570"/>
      <c r="C484" s="571"/>
      <c r="D484" s="572"/>
      <c r="E484" s="572"/>
      <c r="F484" s="572"/>
      <c r="G484" s="572"/>
      <c r="H484" s="572"/>
      <c r="I484" s="602"/>
      <c r="J484" s="572"/>
      <c r="K484" s="572"/>
      <c r="L484" s="572"/>
      <c r="M484" s="572"/>
      <c r="N484" s="602"/>
      <c r="O484" s="572"/>
      <c r="P484" s="572"/>
      <c r="Q484" s="572"/>
      <c r="R484" s="572"/>
      <c r="S484" s="602"/>
      <c r="T484" s="572"/>
      <c r="U484" s="572"/>
      <c r="V484" s="572"/>
      <c r="W484" s="572"/>
      <c r="X484" s="602"/>
      <c r="Y484" s="602"/>
      <c r="Z484" s="593"/>
      <c r="AA484" s="594"/>
    </row>
    <row r="485" spans="1:27" ht="27.75" customHeight="1" x14ac:dyDescent="0.2">
      <c r="A485" s="385">
        <v>1</v>
      </c>
      <c r="B485" s="425"/>
      <c r="C485" s="328"/>
      <c r="D485" s="302"/>
      <c r="E485" s="302"/>
      <c r="F485" s="302"/>
      <c r="G485" s="302"/>
      <c r="H485" s="452">
        <f t="shared" ref="H485:H499" si="159">SUM(E485:G485)</f>
        <v>0</v>
      </c>
      <c r="I485" s="453">
        <f t="shared" ref="I485:I499" si="160">H485*$Z485</f>
        <v>0</v>
      </c>
      <c r="J485" s="302"/>
      <c r="K485" s="302"/>
      <c r="L485" s="302"/>
      <c r="M485" s="452">
        <f t="shared" ref="M485:M499" si="161">SUM(J485:L485)</f>
        <v>0</v>
      </c>
      <c r="N485" s="453">
        <f t="shared" ref="N485:N499" si="162">M485*$Z485</f>
        <v>0</v>
      </c>
      <c r="O485" s="302"/>
      <c r="P485" s="302"/>
      <c r="Q485" s="302"/>
      <c r="R485" s="452">
        <f t="shared" ref="R485:R499" si="163">SUM(O485:Q485)</f>
        <v>0</v>
      </c>
      <c r="S485" s="453">
        <f t="shared" ref="S485:S499" si="164">R485*$Z485</f>
        <v>0</v>
      </c>
      <c r="T485" s="302"/>
      <c r="U485" s="302"/>
      <c r="V485" s="302"/>
      <c r="W485" s="452">
        <f t="shared" ref="W485:W499" si="165">SUM(T485:V485)</f>
        <v>0</v>
      </c>
      <c r="X485" s="453">
        <f t="shared" ref="X485:X499" si="166">W485*$Z485</f>
        <v>0</v>
      </c>
      <c r="Y485" s="453">
        <f t="shared" ref="Y485:Y499" si="167">H485+M485+R485+W485</f>
        <v>0</v>
      </c>
      <c r="Z485" s="454"/>
      <c r="AA485" s="455">
        <f t="shared" ref="AA485:AA499" si="168">Y485*Z485</f>
        <v>0</v>
      </c>
    </row>
    <row r="486" spans="1:27" ht="27.75" customHeight="1" x14ac:dyDescent="0.2">
      <c r="A486" s="385">
        <v>2</v>
      </c>
      <c r="B486" s="426"/>
      <c r="C486" s="325"/>
      <c r="D486" s="17"/>
      <c r="E486" s="14"/>
      <c r="F486" s="14"/>
      <c r="G486" s="14"/>
      <c r="H486" s="448">
        <f t="shared" si="159"/>
        <v>0</v>
      </c>
      <c r="I486" s="449">
        <f t="shared" si="160"/>
        <v>0</v>
      </c>
      <c r="J486" s="14"/>
      <c r="K486" s="14"/>
      <c r="L486" s="14"/>
      <c r="M486" s="448">
        <f t="shared" si="161"/>
        <v>0</v>
      </c>
      <c r="N486" s="449">
        <f t="shared" si="162"/>
        <v>0</v>
      </c>
      <c r="O486" s="14"/>
      <c r="P486" s="14"/>
      <c r="Q486" s="14"/>
      <c r="R486" s="448">
        <f t="shared" si="163"/>
        <v>0</v>
      </c>
      <c r="S486" s="449">
        <f t="shared" si="164"/>
        <v>0</v>
      </c>
      <c r="T486" s="14"/>
      <c r="U486" s="14"/>
      <c r="V486" s="14"/>
      <c r="W486" s="448">
        <f t="shared" si="165"/>
        <v>0</v>
      </c>
      <c r="X486" s="449">
        <f t="shared" si="166"/>
        <v>0</v>
      </c>
      <c r="Y486" s="449">
        <f t="shared" si="167"/>
        <v>0</v>
      </c>
      <c r="Z486" s="450"/>
      <c r="AA486" s="451">
        <f t="shared" si="168"/>
        <v>0</v>
      </c>
    </row>
    <row r="487" spans="1:27" ht="27.75" customHeight="1" x14ac:dyDescent="0.2">
      <c r="A487" s="385">
        <v>3</v>
      </c>
      <c r="B487" s="426"/>
      <c r="C487" s="325"/>
      <c r="D487" s="17"/>
      <c r="E487" s="14"/>
      <c r="F487" s="14"/>
      <c r="G487" s="14"/>
      <c r="H487" s="448">
        <f t="shared" si="159"/>
        <v>0</v>
      </c>
      <c r="I487" s="449">
        <f t="shared" si="160"/>
        <v>0</v>
      </c>
      <c r="J487" s="14"/>
      <c r="K487" s="14"/>
      <c r="L487" s="14"/>
      <c r="M487" s="448">
        <f t="shared" si="161"/>
        <v>0</v>
      </c>
      <c r="N487" s="449">
        <f t="shared" si="162"/>
        <v>0</v>
      </c>
      <c r="O487" s="14"/>
      <c r="P487" s="14"/>
      <c r="Q487" s="14"/>
      <c r="R487" s="448">
        <f t="shared" si="163"/>
        <v>0</v>
      </c>
      <c r="S487" s="449">
        <f t="shared" si="164"/>
        <v>0</v>
      </c>
      <c r="T487" s="14"/>
      <c r="U487" s="14"/>
      <c r="V487" s="14"/>
      <c r="W487" s="448">
        <f t="shared" si="165"/>
        <v>0</v>
      </c>
      <c r="X487" s="449">
        <f t="shared" si="166"/>
        <v>0</v>
      </c>
      <c r="Y487" s="449">
        <f t="shared" si="167"/>
        <v>0</v>
      </c>
      <c r="Z487" s="450"/>
      <c r="AA487" s="451">
        <f t="shared" si="168"/>
        <v>0</v>
      </c>
    </row>
    <row r="488" spans="1:27" ht="27.75" customHeight="1" x14ac:dyDescent="0.2">
      <c r="A488" s="385">
        <v>4</v>
      </c>
      <c r="B488" s="426"/>
      <c r="C488" s="325"/>
      <c r="D488" s="17"/>
      <c r="E488" s="14"/>
      <c r="F488" s="14"/>
      <c r="G488" s="14"/>
      <c r="H488" s="448">
        <f t="shared" si="159"/>
        <v>0</v>
      </c>
      <c r="I488" s="449">
        <f t="shared" si="160"/>
        <v>0</v>
      </c>
      <c r="J488" s="14"/>
      <c r="K488" s="14"/>
      <c r="L488" s="14"/>
      <c r="M488" s="448">
        <f t="shared" si="161"/>
        <v>0</v>
      </c>
      <c r="N488" s="449">
        <f t="shared" si="162"/>
        <v>0</v>
      </c>
      <c r="O488" s="14"/>
      <c r="P488" s="14"/>
      <c r="Q488" s="14"/>
      <c r="R488" s="448">
        <f t="shared" si="163"/>
        <v>0</v>
      </c>
      <c r="S488" s="449">
        <f t="shared" si="164"/>
        <v>0</v>
      </c>
      <c r="T488" s="14"/>
      <c r="U488" s="14"/>
      <c r="V488" s="14"/>
      <c r="W488" s="448">
        <f t="shared" si="165"/>
        <v>0</v>
      </c>
      <c r="X488" s="449">
        <f t="shared" si="166"/>
        <v>0</v>
      </c>
      <c r="Y488" s="449">
        <f t="shared" si="167"/>
        <v>0</v>
      </c>
      <c r="Z488" s="450"/>
      <c r="AA488" s="451">
        <f t="shared" si="168"/>
        <v>0</v>
      </c>
    </row>
    <row r="489" spans="1:27" ht="30" customHeight="1" thickBot="1" x14ac:dyDescent="0.25">
      <c r="A489" s="385">
        <v>5</v>
      </c>
      <c r="B489" s="426"/>
      <c r="C489" s="325"/>
      <c r="D489" s="17"/>
      <c r="E489" s="14"/>
      <c r="F489" s="14"/>
      <c r="G489" s="14"/>
      <c r="H489" s="448">
        <f t="shared" si="159"/>
        <v>0</v>
      </c>
      <c r="I489" s="449">
        <f t="shared" si="160"/>
        <v>0</v>
      </c>
      <c r="J489" s="14"/>
      <c r="K489" s="14"/>
      <c r="L489" s="14"/>
      <c r="M489" s="448">
        <f t="shared" si="161"/>
        <v>0</v>
      </c>
      <c r="N489" s="449">
        <f t="shared" si="162"/>
        <v>0</v>
      </c>
      <c r="O489" s="14"/>
      <c r="P489" s="14"/>
      <c r="Q489" s="14"/>
      <c r="R489" s="448">
        <f t="shared" si="163"/>
        <v>0</v>
      </c>
      <c r="S489" s="449">
        <f t="shared" si="164"/>
        <v>0</v>
      </c>
      <c r="T489" s="14"/>
      <c r="U489" s="14"/>
      <c r="V489" s="14"/>
      <c r="W489" s="448">
        <f t="shared" si="165"/>
        <v>0</v>
      </c>
      <c r="X489" s="449">
        <f t="shared" si="166"/>
        <v>0</v>
      </c>
      <c r="Y489" s="449">
        <f t="shared" si="167"/>
        <v>0</v>
      </c>
      <c r="Z489" s="450"/>
      <c r="AA489" s="451">
        <f t="shared" si="168"/>
        <v>0</v>
      </c>
    </row>
    <row r="490" spans="1:27" ht="27.75" customHeight="1" x14ac:dyDescent="0.2">
      <c r="A490" s="385">
        <v>6</v>
      </c>
      <c r="B490" s="425"/>
      <c r="C490" s="328"/>
      <c r="D490" s="302"/>
      <c r="E490" s="302"/>
      <c r="F490" s="302"/>
      <c r="G490" s="302"/>
      <c r="H490" s="452">
        <f t="shared" si="159"/>
        <v>0</v>
      </c>
      <c r="I490" s="453">
        <f t="shared" si="160"/>
        <v>0</v>
      </c>
      <c r="J490" s="302"/>
      <c r="K490" s="302"/>
      <c r="L490" s="302"/>
      <c r="M490" s="452">
        <f t="shared" si="161"/>
        <v>0</v>
      </c>
      <c r="N490" s="453">
        <f t="shared" si="162"/>
        <v>0</v>
      </c>
      <c r="O490" s="302"/>
      <c r="P490" s="302"/>
      <c r="Q490" s="302"/>
      <c r="R490" s="452">
        <f t="shared" si="163"/>
        <v>0</v>
      </c>
      <c r="S490" s="453">
        <f t="shared" si="164"/>
        <v>0</v>
      </c>
      <c r="T490" s="302"/>
      <c r="U490" s="302"/>
      <c r="V490" s="302"/>
      <c r="W490" s="452">
        <f t="shared" si="165"/>
        <v>0</v>
      </c>
      <c r="X490" s="453">
        <f t="shared" si="166"/>
        <v>0</v>
      </c>
      <c r="Y490" s="453">
        <f t="shared" si="167"/>
        <v>0</v>
      </c>
      <c r="Z490" s="454"/>
      <c r="AA490" s="455">
        <f t="shared" si="168"/>
        <v>0</v>
      </c>
    </row>
    <row r="491" spans="1:27" ht="27.75" customHeight="1" x14ac:dyDescent="0.2">
      <c r="A491" s="385">
        <v>7</v>
      </c>
      <c r="B491" s="426"/>
      <c r="C491" s="325"/>
      <c r="D491" s="17"/>
      <c r="E491" s="14"/>
      <c r="F491" s="14"/>
      <c r="G491" s="14"/>
      <c r="H491" s="448">
        <f t="shared" si="159"/>
        <v>0</v>
      </c>
      <c r="I491" s="449">
        <f t="shared" si="160"/>
        <v>0</v>
      </c>
      <c r="J491" s="14"/>
      <c r="K491" s="14"/>
      <c r="L491" s="14"/>
      <c r="M491" s="448">
        <f t="shared" si="161"/>
        <v>0</v>
      </c>
      <c r="N491" s="449">
        <f t="shared" si="162"/>
        <v>0</v>
      </c>
      <c r="O491" s="14"/>
      <c r="P491" s="14"/>
      <c r="Q491" s="14"/>
      <c r="R491" s="448">
        <f t="shared" si="163"/>
        <v>0</v>
      </c>
      <c r="S491" s="449">
        <f t="shared" si="164"/>
        <v>0</v>
      </c>
      <c r="T491" s="14"/>
      <c r="U491" s="14"/>
      <c r="V491" s="14"/>
      <c r="W491" s="448">
        <f t="shared" si="165"/>
        <v>0</v>
      </c>
      <c r="X491" s="449">
        <f t="shared" si="166"/>
        <v>0</v>
      </c>
      <c r="Y491" s="449">
        <f t="shared" si="167"/>
        <v>0</v>
      </c>
      <c r="Z491" s="450"/>
      <c r="AA491" s="451">
        <f t="shared" si="168"/>
        <v>0</v>
      </c>
    </row>
    <row r="492" spans="1:27" ht="27.75" customHeight="1" x14ac:dyDescent="0.2">
      <c r="A492" s="385">
        <v>8</v>
      </c>
      <c r="B492" s="426"/>
      <c r="C492" s="325"/>
      <c r="D492" s="17"/>
      <c r="E492" s="14"/>
      <c r="F492" s="14"/>
      <c r="G492" s="14"/>
      <c r="H492" s="448">
        <f t="shared" si="159"/>
        <v>0</v>
      </c>
      <c r="I492" s="449">
        <f t="shared" si="160"/>
        <v>0</v>
      </c>
      <c r="J492" s="14"/>
      <c r="K492" s="14"/>
      <c r="L492" s="14"/>
      <c r="M492" s="448">
        <f t="shared" si="161"/>
        <v>0</v>
      </c>
      <c r="N492" s="449">
        <f t="shared" si="162"/>
        <v>0</v>
      </c>
      <c r="O492" s="14"/>
      <c r="P492" s="14"/>
      <c r="Q492" s="14"/>
      <c r="R492" s="448">
        <f t="shared" si="163"/>
        <v>0</v>
      </c>
      <c r="S492" s="449">
        <f t="shared" si="164"/>
        <v>0</v>
      </c>
      <c r="T492" s="14"/>
      <c r="U492" s="14"/>
      <c r="V492" s="14"/>
      <c r="W492" s="448">
        <f t="shared" si="165"/>
        <v>0</v>
      </c>
      <c r="X492" s="449">
        <f t="shared" si="166"/>
        <v>0</v>
      </c>
      <c r="Y492" s="449">
        <f t="shared" si="167"/>
        <v>0</v>
      </c>
      <c r="Z492" s="450"/>
      <c r="AA492" s="451">
        <f t="shared" si="168"/>
        <v>0</v>
      </c>
    </row>
    <row r="493" spans="1:27" ht="27.75" customHeight="1" x14ac:dyDescent="0.2">
      <c r="A493" s="385">
        <v>9</v>
      </c>
      <c r="B493" s="426"/>
      <c r="C493" s="325"/>
      <c r="D493" s="17"/>
      <c r="E493" s="14"/>
      <c r="F493" s="14"/>
      <c r="G493" s="14"/>
      <c r="H493" s="448">
        <f t="shared" si="159"/>
        <v>0</v>
      </c>
      <c r="I493" s="449">
        <f t="shared" si="160"/>
        <v>0</v>
      </c>
      <c r="J493" s="14"/>
      <c r="K493" s="14"/>
      <c r="L493" s="14"/>
      <c r="M493" s="448">
        <f t="shared" si="161"/>
        <v>0</v>
      </c>
      <c r="N493" s="449">
        <f t="shared" si="162"/>
        <v>0</v>
      </c>
      <c r="O493" s="14"/>
      <c r="P493" s="14"/>
      <c r="Q493" s="14"/>
      <c r="R493" s="448">
        <f t="shared" si="163"/>
        <v>0</v>
      </c>
      <c r="S493" s="449">
        <f t="shared" si="164"/>
        <v>0</v>
      </c>
      <c r="T493" s="14"/>
      <c r="U493" s="14"/>
      <c r="V493" s="14"/>
      <c r="W493" s="448">
        <f t="shared" si="165"/>
        <v>0</v>
      </c>
      <c r="X493" s="449">
        <f t="shared" si="166"/>
        <v>0</v>
      </c>
      <c r="Y493" s="449">
        <f t="shared" si="167"/>
        <v>0</v>
      </c>
      <c r="Z493" s="450"/>
      <c r="AA493" s="451">
        <f t="shared" si="168"/>
        <v>0</v>
      </c>
    </row>
    <row r="494" spans="1:27" ht="30" customHeight="1" thickBot="1" x14ac:dyDescent="0.25">
      <c r="A494" s="385">
        <v>10</v>
      </c>
      <c r="B494" s="426"/>
      <c r="C494" s="325"/>
      <c r="D494" s="17"/>
      <c r="E494" s="14"/>
      <c r="F494" s="14"/>
      <c r="G494" s="14"/>
      <c r="H494" s="448">
        <f t="shared" si="159"/>
        <v>0</v>
      </c>
      <c r="I494" s="449">
        <f t="shared" si="160"/>
        <v>0</v>
      </c>
      <c r="J494" s="14"/>
      <c r="K494" s="14"/>
      <c r="L494" s="14"/>
      <c r="M494" s="448">
        <f t="shared" si="161"/>
        <v>0</v>
      </c>
      <c r="N494" s="449">
        <f t="shared" si="162"/>
        <v>0</v>
      </c>
      <c r="O494" s="14"/>
      <c r="P494" s="14"/>
      <c r="Q494" s="14"/>
      <c r="R494" s="448">
        <f t="shared" si="163"/>
        <v>0</v>
      </c>
      <c r="S494" s="449">
        <f t="shared" si="164"/>
        <v>0</v>
      </c>
      <c r="T494" s="14"/>
      <c r="U494" s="14"/>
      <c r="V494" s="14"/>
      <c r="W494" s="448">
        <f t="shared" si="165"/>
        <v>0</v>
      </c>
      <c r="X494" s="449">
        <f t="shared" si="166"/>
        <v>0</v>
      </c>
      <c r="Y494" s="449">
        <f t="shared" si="167"/>
        <v>0</v>
      </c>
      <c r="Z494" s="450"/>
      <c r="AA494" s="451">
        <f t="shared" si="168"/>
        <v>0</v>
      </c>
    </row>
    <row r="495" spans="1:27" ht="27.75" customHeight="1" x14ac:dyDescent="0.2">
      <c r="A495" s="385">
        <v>11</v>
      </c>
      <c r="B495" s="425"/>
      <c r="C495" s="328"/>
      <c r="D495" s="302"/>
      <c r="E495" s="302"/>
      <c r="F495" s="302"/>
      <c r="G495" s="302"/>
      <c r="H495" s="452">
        <f t="shared" si="159"/>
        <v>0</v>
      </c>
      <c r="I495" s="453">
        <f t="shared" si="160"/>
        <v>0</v>
      </c>
      <c r="J495" s="302"/>
      <c r="K495" s="302"/>
      <c r="L495" s="302"/>
      <c r="M495" s="452">
        <f t="shared" si="161"/>
        <v>0</v>
      </c>
      <c r="N495" s="453">
        <f t="shared" si="162"/>
        <v>0</v>
      </c>
      <c r="O495" s="302"/>
      <c r="P495" s="302"/>
      <c r="Q495" s="302"/>
      <c r="R495" s="452">
        <f t="shared" si="163"/>
        <v>0</v>
      </c>
      <c r="S495" s="453">
        <f t="shared" si="164"/>
        <v>0</v>
      </c>
      <c r="T495" s="302"/>
      <c r="U495" s="302"/>
      <c r="V495" s="302"/>
      <c r="W495" s="452">
        <f t="shared" si="165"/>
        <v>0</v>
      </c>
      <c r="X495" s="453">
        <f t="shared" si="166"/>
        <v>0</v>
      </c>
      <c r="Y495" s="453">
        <f t="shared" si="167"/>
        <v>0</v>
      </c>
      <c r="Z495" s="454"/>
      <c r="AA495" s="455">
        <f t="shared" si="168"/>
        <v>0</v>
      </c>
    </row>
    <row r="496" spans="1:27" ht="27.75" customHeight="1" x14ac:dyDescent="0.2">
      <c r="A496" s="385">
        <v>12</v>
      </c>
      <c r="B496" s="426"/>
      <c r="C496" s="325"/>
      <c r="D496" s="17"/>
      <c r="E496" s="14"/>
      <c r="F496" s="14"/>
      <c r="G496" s="14"/>
      <c r="H496" s="448">
        <f t="shared" si="159"/>
        <v>0</v>
      </c>
      <c r="I496" s="449">
        <f t="shared" si="160"/>
        <v>0</v>
      </c>
      <c r="J496" s="14"/>
      <c r="K496" s="14"/>
      <c r="L496" s="14"/>
      <c r="M496" s="448">
        <f t="shared" si="161"/>
        <v>0</v>
      </c>
      <c r="N496" s="449">
        <f t="shared" si="162"/>
        <v>0</v>
      </c>
      <c r="O496" s="14"/>
      <c r="P496" s="14"/>
      <c r="Q496" s="14"/>
      <c r="R496" s="448">
        <f t="shared" si="163"/>
        <v>0</v>
      </c>
      <c r="S496" s="449">
        <f t="shared" si="164"/>
        <v>0</v>
      </c>
      <c r="T496" s="14"/>
      <c r="U496" s="14"/>
      <c r="V496" s="14"/>
      <c r="W496" s="448">
        <f t="shared" si="165"/>
        <v>0</v>
      </c>
      <c r="X496" s="449">
        <f t="shared" si="166"/>
        <v>0</v>
      </c>
      <c r="Y496" s="449">
        <f t="shared" si="167"/>
        <v>0</v>
      </c>
      <c r="Z496" s="450"/>
      <c r="AA496" s="451">
        <f t="shared" si="168"/>
        <v>0</v>
      </c>
    </row>
    <row r="497" spans="1:27" ht="27.75" customHeight="1" x14ac:dyDescent="0.2">
      <c r="A497" s="385">
        <v>13</v>
      </c>
      <c r="B497" s="426"/>
      <c r="C497" s="325"/>
      <c r="D497" s="17"/>
      <c r="E497" s="14"/>
      <c r="F497" s="14"/>
      <c r="G497" s="14"/>
      <c r="H497" s="448">
        <f t="shared" si="159"/>
        <v>0</v>
      </c>
      <c r="I497" s="449">
        <f t="shared" si="160"/>
        <v>0</v>
      </c>
      <c r="J497" s="14"/>
      <c r="K497" s="14"/>
      <c r="L497" s="14"/>
      <c r="M497" s="448">
        <f t="shared" si="161"/>
        <v>0</v>
      </c>
      <c r="N497" s="449">
        <f t="shared" si="162"/>
        <v>0</v>
      </c>
      <c r="O497" s="14"/>
      <c r="P497" s="14"/>
      <c r="Q497" s="14"/>
      <c r="R497" s="448">
        <f t="shared" si="163"/>
        <v>0</v>
      </c>
      <c r="S497" s="449">
        <f t="shared" si="164"/>
        <v>0</v>
      </c>
      <c r="T497" s="14"/>
      <c r="U497" s="14"/>
      <c r="V497" s="14"/>
      <c r="W497" s="448">
        <f t="shared" si="165"/>
        <v>0</v>
      </c>
      <c r="X497" s="449">
        <f t="shared" si="166"/>
        <v>0</v>
      </c>
      <c r="Y497" s="449">
        <f t="shared" si="167"/>
        <v>0</v>
      </c>
      <c r="Z497" s="450"/>
      <c r="AA497" s="451">
        <f t="shared" si="168"/>
        <v>0</v>
      </c>
    </row>
    <row r="498" spans="1:27" ht="27.75" customHeight="1" x14ac:dyDescent="0.2">
      <c r="A498" s="385">
        <v>14</v>
      </c>
      <c r="B498" s="426"/>
      <c r="C498" s="325"/>
      <c r="D498" s="17"/>
      <c r="E498" s="14"/>
      <c r="F498" s="14"/>
      <c r="G498" s="14"/>
      <c r="H498" s="448">
        <f t="shared" si="159"/>
        <v>0</v>
      </c>
      <c r="I498" s="449">
        <f t="shared" si="160"/>
        <v>0</v>
      </c>
      <c r="J498" s="14"/>
      <c r="K498" s="14"/>
      <c r="L498" s="14"/>
      <c r="M498" s="448">
        <f t="shared" si="161"/>
        <v>0</v>
      </c>
      <c r="N498" s="449">
        <f t="shared" si="162"/>
        <v>0</v>
      </c>
      <c r="O498" s="14"/>
      <c r="P498" s="14"/>
      <c r="Q498" s="14"/>
      <c r="R498" s="448">
        <f t="shared" si="163"/>
        <v>0</v>
      </c>
      <c r="S498" s="449">
        <f t="shared" si="164"/>
        <v>0</v>
      </c>
      <c r="T498" s="14"/>
      <c r="U498" s="14"/>
      <c r="V498" s="14"/>
      <c r="W498" s="448">
        <f t="shared" si="165"/>
        <v>0</v>
      </c>
      <c r="X498" s="449">
        <f t="shared" si="166"/>
        <v>0</v>
      </c>
      <c r="Y498" s="449">
        <f t="shared" si="167"/>
        <v>0</v>
      </c>
      <c r="Z498" s="450"/>
      <c r="AA498" s="451">
        <f t="shared" si="168"/>
        <v>0</v>
      </c>
    </row>
    <row r="499" spans="1:27" ht="30" customHeight="1" x14ac:dyDescent="0.2">
      <c r="A499" s="385">
        <v>15</v>
      </c>
      <c r="B499" s="426"/>
      <c r="C499" s="325"/>
      <c r="D499" s="17"/>
      <c r="E499" s="14"/>
      <c r="F499" s="14"/>
      <c r="G499" s="14"/>
      <c r="H499" s="448">
        <f t="shared" si="159"/>
        <v>0</v>
      </c>
      <c r="I499" s="449">
        <f t="shared" si="160"/>
        <v>0</v>
      </c>
      <c r="J499" s="14"/>
      <c r="K499" s="14"/>
      <c r="L499" s="14"/>
      <c r="M499" s="448">
        <f t="shared" si="161"/>
        <v>0</v>
      </c>
      <c r="N499" s="449">
        <f t="shared" si="162"/>
        <v>0</v>
      </c>
      <c r="O499" s="14"/>
      <c r="P499" s="14"/>
      <c r="Q499" s="14"/>
      <c r="R499" s="448">
        <f t="shared" si="163"/>
        <v>0</v>
      </c>
      <c r="S499" s="449">
        <f t="shared" si="164"/>
        <v>0</v>
      </c>
      <c r="T499" s="14"/>
      <c r="U499" s="14"/>
      <c r="V499" s="14"/>
      <c r="W499" s="448">
        <f t="shared" si="165"/>
        <v>0</v>
      </c>
      <c r="X499" s="449">
        <f t="shared" si="166"/>
        <v>0</v>
      </c>
      <c r="Y499" s="449">
        <f t="shared" si="167"/>
        <v>0</v>
      </c>
      <c r="Z499" s="450"/>
      <c r="AA499" s="451">
        <f t="shared" si="168"/>
        <v>0</v>
      </c>
    </row>
    <row r="500" spans="1:27" s="497" customFormat="1" ht="27.75" customHeight="1" thickBot="1" x14ac:dyDescent="0.25">
      <c r="A500" s="573" t="s">
        <v>760</v>
      </c>
      <c r="B500" s="574"/>
      <c r="C500" s="575"/>
      <c r="D500" s="576"/>
      <c r="E500" s="576"/>
      <c r="F500" s="576"/>
      <c r="G500" s="576"/>
      <c r="H500" s="576"/>
      <c r="I500" s="606"/>
      <c r="J500" s="576"/>
      <c r="K500" s="576"/>
      <c r="L500" s="576"/>
      <c r="M500" s="576"/>
      <c r="N500" s="606"/>
      <c r="O500" s="576"/>
      <c r="P500" s="576"/>
      <c r="Q500" s="576"/>
      <c r="R500" s="576"/>
      <c r="S500" s="606"/>
      <c r="T500" s="576"/>
      <c r="U500" s="576"/>
      <c r="V500" s="576"/>
      <c r="W500" s="576"/>
      <c r="X500" s="606"/>
      <c r="Y500" s="606"/>
      <c r="Z500" s="607"/>
      <c r="AA500" s="608"/>
    </row>
    <row r="501" spans="1:27" ht="27.75" customHeight="1" x14ac:dyDescent="0.2">
      <c r="A501" s="385">
        <v>1</v>
      </c>
      <c r="B501" s="425"/>
      <c r="C501" s="328"/>
      <c r="D501" s="302"/>
      <c r="E501" s="302"/>
      <c r="F501" s="302"/>
      <c r="G501" s="302"/>
      <c r="H501" s="452">
        <f t="shared" ref="H501:H515" si="169">SUM(E501:G501)</f>
        <v>0</v>
      </c>
      <c r="I501" s="453">
        <f t="shared" ref="I501:I515" si="170">H501*$Z501</f>
        <v>0</v>
      </c>
      <c r="J501" s="302"/>
      <c r="K501" s="302"/>
      <c r="L501" s="302"/>
      <c r="M501" s="452">
        <f t="shared" ref="M501:M515" si="171">SUM(J501:L501)</f>
        <v>0</v>
      </c>
      <c r="N501" s="453">
        <f t="shared" ref="N501:N515" si="172">M501*$Z501</f>
        <v>0</v>
      </c>
      <c r="O501" s="302"/>
      <c r="P501" s="302"/>
      <c r="Q501" s="302"/>
      <c r="R501" s="452">
        <f t="shared" ref="R501:R515" si="173">SUM(O501:Q501)</f>
        <v>0</v>
      </c>
      <c r="S501" s="453">
        <f t="shared" ref="S501:S515" si="174">R501*$Z501</f>
        <v>0</v>
      </c>
      <c r="T501" s="302"/>
      <c r="U501" s="302"/>
      <c r="V501" s="302"/>
      <c r="W501" s="452">
        <f t="shared" ref="W501:W515" si="175">SUM(T501:V501)</f>
        <v>0</v>
      </c>
      <c r="X501" s="453">
        <f t="shared" ref="X501:X515" si="176">W501*$Z501</f>
        <v>0</v>
      </c>
      <c r="Y501" s="453">
        <f t="shared" ref="Y501:Y515" si="177">H501+M501+R501+W501</f>
        <v>0</v>
      </c>
      <c r="Z501" s="454"/>
      <c r="AA501" s="455">
        <f t="shared" ref="AA501:AA515" si="178">Y501*Z501</f>
        <v>0</v>
      </c>
    </row>
    <row r="502" spans="1:27" ht="27.75" customHeight="1" x14ac:dyDescent="0.2">
      <c r="A502" s="385">
        <v>2</v>
      </c>
      <c r="B502" s="426"/>
      <c r="C502" s="325"/>
      <c r="D502" s="17"/>
      <c r="E502" s="14"/>
      <c r="F502" s="14"/>
      <c r="G502" s="14"/>
      <c r="H502" s="448">
        <f t="shared" si="169"/>
        <v>0</v>
      </c>
      <c r="I502" s="449">
        <f t="shared" si="170"/>
        <v>0</v>
      </c>
      <c r="J502" s="14"/>
      <c r="K502" s="14"/>
      <c r="L502" s="14"/>
      <c r="M502" s="448">
        <f t="shared" si="171"/>
        <v>0</v>
      </c>
      <c r="N502" s="449">
        <f t="shared" si="172"/>
        <v>0</v>
      </c>
      <c r="O502" s="14"/>
      <c r="P502" s="14"/>
      <c r="Q502" s="14"/>
      <c r="R502" s="448">
        <f t="shared" si="173"/>
        <v>0</v>
      </c>
      <c r="S502" s="449">
        <f t="shared" si="174"/>
        <v>0</v>
      </c>
      <c r="T502" s="14"/>
      <c r="U502" s="14"/>
      <c r="V502" s="14"/>
      <c r="W502" s="448">
        <f t="shared" si="175"/>
        <v>0</v>
      </c>
      <c r="X502" s="449">
        <f t="shared" si="176"/>
        <v>0</v>
      </c>
      <c r="Y502" s="449">
        <f t="shared" si="177"/>
        <v>0</v>
      </c>
      <c r="Z502" s="450"/>
      <c r="AA502" s="451">
        <f t="shared" si="178"/>
        <v>0</v>
      </c>
    </row>
    <row r="503" spans="1:27" ht="27.75" customHeight="1" x14ac:dyDescent="0.2">
      <c r="A503" s="385">
        <v>3</v>
      </c>
      <c r="B503" s="426"/>
      <c r="C503" s="325"/>
      <c r="D503" s="17"/>
      <c r="E503" s="14"/>
      <c r="F503" s="14"/>
      <c r="G503" s="14"/>
      <c r="H503" s="448">
        <f t="shared" si="169"/>
        <v>0</v>
      </c>
      <c r="I503" s="449">
        <f t="shared" si="170"/>
        <v>0</v>
      </c>
      <c r="J503" s="14"/>
      <c r="K503" s="14"/>
      <c r="L503" s="14"/>
      <c r="M503" s="448">
        <f t="shared" si="171"/>
        <v>0</v>
      </c>
      <c r="N503" s="449">
        <f t="shared" si="172"/>
        <v>0</v>
      </c>
      <c r="O503" s="14"/>
      <c r="P503" s="14"/>
      <c r="Q503" s="14"/>
      <c r="R503" s="448">
        <f t="shared" si="173"/>
        <v>0</v>
      </c>
      <c r="S503" s="449">
        <f t="shared" si="174"/>
        <v>0</v>
      </c>
      <c r="T503" s="14"/>
      <c r="U503" s="14"/>
      <c r="V503" s="14"/>
      <c r="W503" s="448">
        <f t="shared" si="175"/>
        <v>0</v>
      </c>
      <c r="X503" s="449">
        <f t="shared" si="176"/>
        <v>0</v>
      </c>
      <c r="Y503" s="449">
        <f t="shared" si="177"/>
        <v>0</v>
      </c>
      <c r="Z503" s="450"/>
      <c r="AA503" s="451">
        <f t="shared" si="178"/>
        <v>0</v>
      </c>
    </row>
    <row r="504" spans="1:27" ht="27.75" customHeight="1" x14ac:dyDescent="0.2">
      <c r="A504" s="385">
        <v>4</v>
      </c>
      <c r="B504" s="426"/>
      <c r="C504" s="325"/>
      <c r="D504" s="17"/>
      <c r="E504" s="14"/>
      <c r="F504" s="14"/>
      <c r="G504" s="14"/>
      <c r="H504" s="448">
        <f t="shared" si="169"/>
        <v>0</v>
      </c>
      <c r="I504" s="449">
        <f t="shared" si="170"/>
        <v>0</v>
      </c>
      <c r="J504" s="14"/>
      <c r="K504" s="14"/>
      <c r="L504" s="14"/>
      <c r="M504" s="448">
        <f t="shared" si="171"/>
        <v>0</v>
      </c>
      <c r="N504" s="449">
        <f t="shared" si="172"/>
        <v>0</v>
      </c>
      <c r="O504" s="14"/>
      <c r="P504" s="14"/>
      <c r="Q504" s="14"/>
      <c r="R504" s="448">
        <f t="shared" si="173"/>
        <v>0</v>
      </c>
      <c r="S504" s="449">
        <f t="shared" si="174"/>
        <v>0</v>
      </c>
      <c r="T504" s="14"/>
      <c r="U504" s="14"/>
      <c r="V504" s="14"/>
      <c r="W504" s="448">
        <f t="shared" si="175"/>
        <v>0</v>
      </c>
      <c r="X504" s="449">
        <f t="shared" si="176"/>
        <v>0</v>
      </c>
      <c r="Y504" s="449">
        <f t="shared" si="177"/>
        <v>0</v>
      </c>
      <c r="Z504" s="450"/>
      <c r="AA504" s="451">
        <f t="shared" si="178"/>
        <v>0</v>
      </c>
    </row>
    <row r="505" spans="1:27" ht="30" customHeight="1" thickBot="1" x14ac:dyDescent="0.25">
      <c r="A505" s="385">
        <v>5</v>
      </c>
      <c r="B505" s="426"/>
      <c r="C505" s="325"/>
      <c r="D505" s="17"/>
      <c r="E505" s="14"/>
      <c r="F505" s="14"/>
      <c r="G505" s="14"/>
      <c r="H505" s="448">
        <f t="shared" si="169"/>
        <v>0</v>
      </c>
      <c r="I505" s="449">
        <f t="shared" si="170"/>
        <v>0</v>
      </c>
      <c r="J505" s="14"/>
      <c r="K505" s="14"/>
      <c r="L505" s="14"/>
      <c r="M505" s="448">
        <f t="shared" si="171"/>
        <v>0</v>
      </c>
      <c r="N505" s="449">
        <f t="shared" si="172"/>
        <v>0</v>
      </c>
      <c r="O505" s="14"/>
      <c r="P505" s="14"/>
      <c r="Q505" s="14"/>
      <c r="R505" s="448">
        <f t="shared" si="173"/>
        <v>0</v>
      </c>
      <c r="S505" s="449">
        <f t="shared" si="174"/>
        <v>0</v>
      </c>
      <c r="T505" s="14"/>
      <c r="U505" s="14"/>
      <c r="V505" s="14"/>
      <c r="W505" s="448">
        <f t="shared" si="175"/>
        <v>0</v>
      </c>
      <c r="X505" s="449">
        <f t="shared" si="176"/>
        <v>0</v>
      </c>
      <c r="Y505" s="449">
        <f t="shared" si="177"/>
        <v>0</v>
      </c>
      <c r="Z505" s="450"/>
      <c r="AA505" s="451">
        <f t="shared" si="178"/>
        <v>0</v>
      </c>
    </row>
    <row r="506" spans="1:27" ht="27.75" customHeight="1" x14ac:dyDescent="0.2">
      <c r="A506" s="385">
        <v>6</v>
      </c>
      <c r="B506" s="425"/>
      <c r="C506" s="328"/>
      <c r="D506" s="302"/>
      <c r="E506" s="302"/>
      <c r="F506" s="302"/>
      <c r="G506" s="302"/>
      <c r="H506" s="452">
        <f t="shared" si="169"/>
        <v>0</v>
      </c>
      <c r="I506" s="453">
        <f t="shared" si="170"/>
        <v>0</v>
      </c>
      <c r="J506" s="302"/>
      <c r="K506" s="302"/>
      <c r="L506" s="302"/>
      <c r="M506" s="452">
        <f t="shared" si="171"/>
        <v>0</v>
      </c>
      <c r="N506" s="453">
        <f t="shared" si="172"/>
        <v>0</v>
      </c>
      <c r="O506" s="302"/>
      <c r="P506" s="302"/>
      <c r="Q506" s="302"/>
      <c r="R506" s="452">
        <f t="shared" si="173"/>
        <v>0</v>
      </c>
      <c r="S506" s="453">
        <f t="shared" si="174"/>
        <v>0</v>
      </c>
      <c r="T506" s="302"/>
      <c r="U506" s="302"/>
      <c r="V506" s="302"/>
      <c r="W506" s="452">
        <f t="shared" si="175"/>
        <v>0</v>
      </c>
      <c r="X506" s="453">
        <f t="shared" si="176"/>
        <v>0</v>
      </c>
      <c r="Y506" s="453">
        <f t="shared" si="177"/>
        <v>0</v>
      </c>
      <c r="Z506" s="454"/>
      <c r="AA506" s="455">
        <f t="shared" si="178"/>
        <v>0</v>
      </c>
    </row>
    <row r="507" spans="1:27" ht="27.75" customHeight="1" x14ac:dyDescent="0.2">
      <c r="A507" s="385">
        <v>7</v>
      </c>
      <c r="B507" s="426"/>
      <c r="C507" s="325"/>
      <c r="D507" s="17"/>
      <c r="E507" s="14"/>
      <c r="F507" s="14"/>
      <c r="G507" s="14"/>
      <c r="H507" s="448">
        <f t="shared" si="169"/>
        <v>0</v>
      </c>
      <c r="I507" s="449">
        <f t="shared" si="170"/>
        <v>0</v>
      </c>
      <c r="J507" s="14"/>
      <c r="K507" s="14"/>
      <c r="L507" s="14"/>
      <c r="M507" s="448">
        <f t="shared" si="171"/>
        <v>0</v>
      </c>
      <c r="N507" s="449">
        <f t="shared" si="172"/>
        <v>0</v>
      </c>
      <c r="O507" s="14"/>
      <c r="P507" s="14"/>
      <c r="Q507" s="14"/>
      <c r="R507" s="448">
        <f t="shared" si="173"/>
        <v>0</v>
      </c>
      <c r="S507" s="449">
        <f t="shared" si="174"/>
        <v>0</v>
      </c>
      <c r="T507" s="14"/>
      <c r="U507" s="14"/>
      <c r="V507" s="14"/>
      <c r="W507" s="448">
        <f t="shared" si="175"/>
        <v>0</v>
      </c>
      <c r="X507" s="449">
        <f t="shared" si="176"/>
        <v>0</v>
      </c>
      <c r="Y507" s="449">
        <f t="shared" si="177"/>
        <v>0</v>
      </c>
      <c r="Z507" s="450"/>
      <c r="AA507" s="451">
        <f t="shared" si="178"/>
        <v>0</v>
      </c>
    </row>
    <row r="508" spans="1:27" ht="27.75" customHeight="1" x14ac:dyDescent="0.2">
      <c r="A508" s="385">
        <v>8</v>
      </c>
      <c r="B508" s="426"/>
      <c r="C508" s="325"/>
      <c r="D508" s="17"/>
      <c r="E508" s="14"/>
      <c r="F508" s="14"/>
      <c r="G508" s="14"/>
      <c r="H508" s="448">
        <f t="shared" si="169"/>
        <v>0</v>
      </c>
      <c r="I508" s="449">
        <f t="shared" si="170"/>
        <v>0</v>
      </c>
      <c r="J508" s="14"/>
      <c r="K508" s="14"/>
      <c r="L508" s="14"/>
      <c r="M508" s="448">
        <f t="shared" si="171"/>
        <v>0</v>
      </c>
      <c r="N508" s="449">
        <f t="shared" si="172"/>
        <v>0</v>
      </c>
      <c r="O508" s="14"/>
      <c r="P508" s="14"/>
      <c r="Q508" s="14"/>
      <c r="R508" s="448">
        <f t="shared" si="173"/>
        <v>0</v>
      </c>
      <c r="S508" s="449">
        <f t="shared" si="174"/>
        <v>0</v>
      </c>
      <c r="T508" s="14"/>
      <c r="U508" s="14"/>
      <c r="V508" s="14"/>
      <c r="W508" s="448">
        <f t="shared" si="175"/>
        <v>0</v>
      </c>
      <c r="X508" s="449">
        <f t="shared" si="176"/>
        <v>0</v>
      </c>
      <c r="Y508" s="449">
        <f t="shared" si="177"/>
        <v>0</v>
      </c>
      <c r="Z508" s="450"/>
      <c r="AA508" s="451">
        <f t="shared" si="178"/>
        <v>0</v>
      </c>
    </row>
    <row r="509" spans="1:27" ht="27.75" customHeight="1" x14ac:dyDescent="0.2">
      <c r="A509" s="385">
        <v>9</v>
      </c>
      <c r="B509" s="426"/>
      <c r="C509" s="325"/>
      <c r="D509" s="17"/>
      <c r="E509" s="14"/>
      <c r="F509" s="14"/>
      <c r="G509" s="14"/>
      <c r="H509" s="448">
        <f t="shared" si="169"/>
        <v>0</v>
      </c>
      <c r="I509" s="449">
        <f t="shared" si="170"/>
        <v>0</v>
      </c>
      <c r="J509" s="14"/>
      <c r="K509" s="14"/>
      <c r="L509" s="14"/>
      <c r="M509" s="448">
        <f t="shared" si="171"/>
        <v>0</v>
      </c>
      <c r="N509" s="449">
        <f t="shared" si="172"/>
        <v>0</v>
      </c>
      <c r="O509" s="14"/>
      <c r="P509" s="14"/>
      <c r="Q509" s="14"/>
      <c r="R509" s="448">
        <f t="shared" si="173"/>
        <v>0</v>
      </c>
      <c r="S509" s="449">
        <f t="shared" si="174"/>
        <v>0</v>
      </c>
      <c r="T509" s="14"/>
      <c r="U509" s="14"/>
      <c r="V509" s="14"/>
      <c r="W509" s="448">
        <f t="shared" si="175"/>
        <v>0</v>
      </c>
      <c r="X509" s="449">
        <f t="shared" si="176"/>
        <v>0</v>
      </c>
      <c r="Y509" s="449">
        <f t="shared" si="177"/>
        <v>0</v>
      </c>
      <c r="Z509" s="450"/>
      <c r="AA509" s="451">
        <f t="shared" si="178"/>
        <v>0</v>
      </c>
    </row>
    <row r="510" spans="1:27" ht="30" customHeight="1" thickBot="1" x14ac:dyDescent="0.25">
      <c r="A510" s="385">
        <v>10</v>
      </c>
      <c r="B510" s="426"/>
      <c r="C510" s="325"/>
      <c r="D510" s="17"/>
      <c r="E510" s="14"/>
      <c r="F510" s="14"/>
      <c r="G510" s="14"/>
      <c r="H510" s="448">
        <f t="shared" si="169"/>
        <v>0</v>
      </c>
      <c r="I510" s="449">
        <f t="shared" si="170"/>
        <v>0</v>
      </c>
      <c r="J510" s="14"/>
      <c r="K510" s="14"/>
      <c r="L510" s="14"/>
      <c r="M510" s="448">
        <f t="shared" si="171"/>
        <v>0</v>
      </c>
      <c r="N510" s="449">
        <f t="shared" si="172"/>
        <v>0</v>
      </c>
      <c r="O510" s="14"/>
      <c r="P510" s="14"/>
      <c r="Q510" s="14"/>
      <c r="R510" s="448">
        <f t="shared" si="173"/>
        <v>0</v>
      </c>
      <c r="S510" s="449">
        <f t="shared" si="174"/>
        <v>0</v>
      </c>
      <c r="T510" s="14"/>
      <c r="U510" s="14"/>
      <c r="V510" s="14"/>
      <c r="W510" s="448">
        <f t="shared" si="175"/>
        <v>0</v>
      </c>
      <c r="X510" s="449">
        <f t="shared" si="176"/>
        <v>0</v>
      </c>
      <c r="Y510" s="449">
        <f t="shared" si="177"/>
        <v>0</v>
      </c>
      <c r="Z510" s="450"/>
      <c r="AA510" s="451">
        <f t="shared" si="178"/>
        <v>0</v>
      </c>
    </row>
    <row r="511" spans="1:27" ht="27.75" customHeight="1" x14ac:dyDescent="0.2">
      <c r="A511" s="385">
        <v>11</v>
      </c>
      <c r="B511" s="425"/>
      <c r="C511" s="328"/>
      <c r="D511" s="302"/>
      <c r="E511" s="302"/>
      <c r="F511" s="302"/>
      <c r="G511" s="302"/>
      <c r="H511" s="452">
        <f t="shared" si="169"/>
        <v>0</v>
      </c>
      <c r="I511" s="453">
        <f t="shared" si="170"/>
        <v>0</v>
      </c>
      <c r="J511" s="302"/>
      <c r="K511" s="302"/>
      <c r="L511" s="302"/>
      <c r="M511" s="452">
        <f t="shared" si="171"/>
        <v>0</v>
      </c>
      <c r="N511" s="453">
        <f t="shared" si="172"/>
        <v>0</v>
      </c>
      <c r="O511" s="302"/>
      <c r="P511" s="302"/>
      <c r="Q511" s="302"/>
      <c r="R511" s="452">
        <f t="shared" si="173"/>
        <v>0</v>
      </c>
      <c r="S511" s="453">
        <f t="shared" si="174"/>
        <v>0</v>
      </c>
      <c r="T511" s="302"/>
      <c r="U511" s="302"/>
      <c r="V511" s="302"/>
      <c r="W511" s="452">
        <f t="shared" si="175"/>
        <v>0</v>
      </c>
      <c r="X511" s="453">
        <f t="shared" si="176"/>
        <v>0</v>
      </c>
      <c r="Y511" s="453">
        <f t="shared" si="177"/>
        <v>0</v>
      </c>
      <c r="Z511" s="454"/>
      <c r="AA511" s="455">
        <f t="shared" si="178"/>
        <v>0</v>
      </c>
    </row>
    <row r="512" spans="1:27" ht="27.75" customHeight="1" x14ac:dyDescent="0.2">
      <c r="A512" s="385">
        <v>12</v>
      </c>
      <c r="B512" s="426"/>
      <c r="C512" s="325"/>
      <c r="D512" s="17"/>
      <c r="E512" s="14"/>
      <c r="F512" s="14"/>
      <c r="G512" s="14"/>
      <c r="H512" s="448">
        <f t="shared" si="169"/>
        <v>0</v>
      </c>
      <c r="I512" s="449">
        <f t="shared" si="170"/>
        <v>0</v>
      </c>
      <c r="J512" s="14"/>
      <c r="K512" s="14"/>
      <c r="L512" s="14"/>
      <c r="M512" s="448">
        <f t="shared" si="171"/>
        <v>0</v>
      </c>
      <c r="N512" s="449">
        <f t="shared" si="172"/>
        <v>0</v>
      </c>
      <c r="O512" s="14"/>
      <c r="P512" s="14"/>
      <c r="Q512" s="14"/>
      <c r="R512" s="448">
        <f t="shared" si="173"/>
        <v>0</v>
      </c>
      <c r="S512" s="449">
        <f t="shared" si="174"/>
        <v>0</v>
      </c>
      <c r="T512" s="14"/>
      <c r="U512" s="14"/>
      <c r="V512" s="14"/>
      <c r="W512" s="448">
        <f t="shared" si="175"/>
        <v>0</v>
      </c>
      <c r="X512" s="449">
        <f t="shared" si="176"/>
        <v>0</v>
      </c>
      <c r="Y512" s="449">
        <f t="shared" si="177"/>
        <v>0</v>
      </c>
      <c r="Z512" s="450"/>
      <c r="AA512" s="451">
        <f t="shared" si="178"/>
        <v>0</v>
      </c>
    </row>
    <row r="513" spans="1:27" ht="27.75" customHeight="1" x14ac:dyDescent="0.2">
      <c r="A513" s="385">
        <v>13</v>
      </c>
      <c r="B513" s="426"/>
      <c r="C513" s="325"/>
      <c r="D513" s="17"/>
      <c r="E513" s="14"/>
      <c r="F513" s="14"/>
      <c r="G513" s="14"/>
      <c r="H513" s="448">
        <f t="shared" si="169"/>
        <v>0</v>
      </c>
      <c r="I513" s="449">
        <f t="shared" si="170"/>
        <v>0</v>
      </c>
      <c r="J513" s="14"/>
      <c r="K513" s="14"/>
      <c r="L513" s="14"/>
      <c r="M513" s="448">
        <f t="shared" si="171"/>
        <v>0</v>
      </c>
      <c r="N513" s="449">
        <f t="shared" si="172"/>
        <v>0</v>
      </c>
      <c r="O513" s="14"/>
      <c r="P513" s="14"/>
      <c r="Q513" s="14"/>
      <c r="R513" s="448">
        <f t="shared" si="173"/>
        <v>0</v>
      </c>
      <c r="S513" s="449">
        <f t="shared" si="174"/>
        <v>0</v>
      </c>
      <c r="T513" s="14"/>
      <c r="U513" s="14"/>
      <c r="V513" s="14"/>
      <c r="W513" s="448">
        <f t="shared" si="175"/>
        <v>0</v>
      </c>
      <c r="X513" s="449">
        <f t="shared" si="176"/>
        <v>0</v>
      </c>
      <c r="Y513" s="449">
        <f t="shared" si="177"/>
        <v>0</v>
      </c>
      <c r="Z513" s="450"/>
      <c r="AA513" s="451">
        <f t="shared" si="178"/>
        <v>0</v>
      </c>
    </row>
    <row r="514" spans="1:27" ht="27.75" customHeight="1" x14ac:dyDescent="0.2">
      <c r="A514" s="385">
        <v>14</v>
      </c>
      <c r="B514" s="426"/>
      <c r="C514" s="325"/>
      <c r="D514" s="17"/>
      <c r="E514" s="14"/>
      <c r="F514" s="14"/>
      <c r="G514" s="14"/>
      <c r="H514" s="448">
        <f t="shared" si="169"/>
        <v>0</v>
      </c>
      <c r="I514" s="449">
        <f t="shared" si="170"/>
        <v>0</v>
      </c>
      <c r="J514" s="14"/>
      <c r="K514" s="14"/>
      <c r="L514" s="14"/>
      <c r="M514" s="448">
        <f t="shared" si="171"/>
        <v>0</v>
      </c>
      <c r="N514" s="449">
        <f t="shared" si="172"/>
        <v>0</v>
      </c>
      <c r="O514" s="14"/>
      <c r="P514" s="14"/>
      <c r="Q514" s="14"/>
      <c r="R514" s="448">
        <f t="shared" si="173"/>
        <v>0</v>
      </c>
      <c r="S514" s="449">
        <f t="shared" si="174"/>
        <v>0</v>
      </c>
      <c r="T514" s="14"/>
      <c r="U514" s="14"/>
      <c r="V514" s="14"/>
      <c r="W514" s="448">
        <f t="shared" si="175"/>
        <v>0</v>
      </c>
      <c r="X514" s="449">
        <f t="shared" si="176"/>
        <v>0</v>
      </c>
      <c r="Y514" s="449">
        <f t="shared" si="177"/>
        <v>0</v>
      </c>
      <c r="Z514" s="450"/>
      <c r="AA514" s="451">
        <f t="shared" si="178"/>
        <v>0</v>
      </c>
    </row>
    <row r="515" spans="1:27" ht="30" customHeight="1" thickBot="1" x14ac:dyDescent="0.25">
      <c r="A515" s="385">
        <v>15</v>
      </c>
      <c r="B515" s="426"/>
      <c r="C515" s="325"/>
      <c r="D515" s="17"/>
      <c r="E515" s="14"/>
      <c r="F515" s="14"/>
      <c r="G515" s="14"/>
      <c r="H515" s="448">
        <f t="shared" si="169"/>
        <v>0</v>
      </c>
      <c r="I515" s="449">
        <f t="shared" si="170"/>
        <v>0</v>
      </c>
      <c r="J515" s="14"/>
      <c r="K515" s="14"/>
      <c r="L515" s="14"/>
      <c r="M515" s="448">
        <f t="shared" si="171"/>
        <v>0</v>
      </c>
      <c r="N515" s="449">
        <f t="shared" si="172"/>
        <v>0</v>
      </c>
      <c r="O515" s="14"/>
      <c r="P515" s="14"/>
      <c r="Q515" s="14"/>
      <c r="R515" s="448">
        <f t="shared" si="173"/>
        <v>0</v>
      </c>
      <c r="S515" s="449">
        <f t="shared" si="174"/>
        <v>0</v>
      </c>
      <c r="T515" s="14"/>
      <c r="U515" s="14"/>
      <c r="V515" s="14"/>
      <c r="W515" s="448">
        <f t="shared" si="175"/>
        <v>0</v>
      </c>
      <c r="X515" s="449">
        <f t="shared" si="176"/>
        <v>0</v>
      </c>
      <c r="Y515" s="449">
        <f t="shared" si="177"/>
        <v>0</v>
      </c>
      <c r="Z515" s="450"/>
      <c r="AA515" s="451">
        <f t="shared" si="178"/>
        <v>0</v>
      </c>
    </row>
    <row r="516" spans="1:27" s="497" customFormat="1" ht="27.75" customHeight="1" thickBot="1" x14ac:dyDescent="0.25">
      <c r="A516" s="789" t="s">
        <v>761</v>
      </c>
      <c r="B516" s="790"/>
      <c r="C516" s="790"/>
      <c r="D516" s="577"/>
      <c r="E516" s="578"/>
      <c r="F516" s="578"/>
      <c r="G516" s="578"/>
      <c r="H516" s="578"/>
      <c r="I516" s="609"/>
      <c r="J516" s="578"/>
      <c r="K516" s="578"/>
      <c r="L516" s="578"/>
      <c r="M516" s="578"/>
      <c r="N516" s="609"/>
      <c r="O516" s="578"/>
      <c r="P516" s="578"/>
      <c r="Q516" s="578"/>
      <c r="R516" s="578"/>
      <c r="S516" s="609"/>
      <c r="T516" s="578"/>
      <c r="U516" s="578"/>
      <c r="V516" s="578"/>
      <c r="W516" s="578"/>
      <c r="X516" s="609"/>
      <c r="Y516" s="609"/>
      <c r="Z516" s="610"/>
      <c r="AA516" s="611"/>
    </row>
    <row r="517" spans="1:27" ht="27.75" customHeight="1" x14ac:dyDescent="0.2">
      <c r="A517" s="385">
        <v>1</v>
      </c>
      <c r="B517" s="427"/>
      <c r="C517" s="322"/>
      <c r="D517" s="16"/>
      <c r="E517" s="16"/>
      <c r="F517" s="16"/>
      <c r="G517" s="16"/>
      <c r="H517" s="456">
        <f t="shared" ref="H517:H531" si="179">SUM(E517:G517)</f>
        <v>0</v>
      </c>
      <c r="I517" s="457">
        <f t="shared" ref="I517:I531" si="180">H517*$Z517</f>
        <v>0</v>
      </c>
      <c r="J517" s="16"/>
      <c r="K517" s="16"/>
      <c r="L517" s="16"/>
      <c r="M517" s="456">
        <f t="shared" ref="M517:M531" si="181">SUM(J517:L517)</f>
        <v>0</v>
      </c>
      <c r="N517" s="457">
        <f t="shared" ref="N517:N531" si="182">M517*$Z517</f>
        <v>0</v>
      </c>
      <c r="O517" s="16"/>
      <c r="P517" s="16"/>
      <c r="Q517" s="16"/>
      <c r="R517" s="456">
        <f t="shared" ref="R517:R531" si="183">SUM(O517:Q517)</f>
        <v>0</v>
      </c>
      <c r="S517" s="457">
        <f t="shared" ref="S517:S531" si="184">R517*$Z517</f>
        <v>0</v>
      </c>
      <c r="T517" s="16"/>
      <c r="U517" s="16"/>
      <c r="V517" s="16"/>
      <c r="W517" s="456">
        <f t="shared" ref="W517:W531" si="185">SUM(T517:V517)</f>
        <v>0</v>
      </c>
      <c r="X517" s="457">
        <f t="shared" ref="X517:X531" si="186">W517*$Z517</f>
        <v>0</v>
      </c>
      <c r="Y517" s="457">
        <f t="shared" ref="Y517:Y531" si="187">H517+M517+R517+W517</f>
        <v>0</v>
      </c>
      <c r="Z517" s="458"/>
      <c r="AA517" s="459">
        <f t="shared" ref="AA517:AA531" si="188">Y517*Z517</f>
        <v>0</v>
      </c>
    </row>
    <row r="518" spans="1:27" ht="27.75" customHeight="1" x14ac:dyDescent="0.2">
      <c r="A518" s="385">
        <v>2</v>
      </c>
      <c r="B518" s="426"/>
      <c r="C518" s="325"/>
      <c r="D518" s="17"/>
      <c r="E518" s="14"/>
      <c r="F518" s="14"/>
      <c r="G518" s="14"/>
      <c r="H518" s="448">
        <f t="shared" si="179"/>
        <v>0</v>
      </c>
      <c r="I518" s="449">
        <f t="shared" si="180"/>
        <v>0</v>
      </c>
      <c r="J518" s="14"/>
      <c r="K518" s="14"/>
      <c r="L518" s="14"/>
      <c r="M518" s="448">
        <f t="shared" si="181"/>
        <v>0</v>
      </c>
      <c r="N518" s="449">
        <f t="shared" si="182"/>
        <v>0</v>
      </c>
      <c r="O518" s="14"/>
      <c r="P518" s="14"/>
      <c r="Q518" s="14"/>
      <c r="R518" s="448">
        <f t="shared" si="183"/>
        <v>0</v>
      </c>
      <c r="S518" s="449">
        <f t="shared" si="184"/>
        <v>0</v>
      </c>
      <c r="T518" s="14"/>
      <c r="U518" s="14"/>
      <c r="V518" s="14"/>
      <c r="W518" s="448">
        <f t="shared" si="185"/>
        <v>0</v>
      </c>
      <c r="X518" s="449">
        <f t="shared" si="186"/>
        <v>0</v>
      </c>
      <c r="Y518" s="449">
        <f t="shared" si="187"/>
        <v>0</v>
      </c>
      <c r="Z518" s="450"/>
      <c r="AA518" s="451">
        <f t="shared" si="188"/>
        <v>0</v>
      </c>
    </row>
    <row r="519" spans="1:27" ht="27.75" customHeight="1" x14ac:dyDescent="0.2">
      <c r="A519" s="385">
        <v>3</v>
      </c>
      <c r="B519" s="426"/>
      <c r="C519" s="325"/>
      <c r="D519" s="17"/>
      <c r="E519" s="14"/>
      <c r="F519" s="14"/>
      <c r="G519" s="14"/>
      <c r="H519" s="448">
        <f t="shared" si="179"/>
        <v>0</v>
      </c>
      <c r="I519" s="449">
        <f t="shared" si="180"/>
        <v>0</v>
      </c>
      <c r="J519" s="14"/>
      <c r="K519" s="14"/>
      <c r="L519" s="14"/>
      <c r="M519" s="448">
        <f t="shared" si="181"/>
        <v>0</v>
      </c>
      <c r="N519" s="449">
        <f t="shared" si="182"/>
        <v>0</v>
      </c>
      <c r="O519" s="14"/>
      <c r="P519" s="14"/>
      <c r="Q519" s="14"/>
      <c r="R519" s="448">
        <f t="shared" si="183"/>
        <v>0</v>
      </c>
      <c r="S519" s="449">
        <f t="shared" si="184"/>
        <v>0</v>
      </c>
      <c r="T519" s="14"/>
      <c r="U519" s="14"/>
      <c r="V519" s="14"/>
      <c r="W519" s="448">
        <f t="shared" si="185"/>
        <v>0</v>
      </c>
      <c r="X519" s="449">
        <f t="shared" si="186"/>
        <v>0</v>
      </c>
      <c r="Y519" s="449">
        <f t="shared" si="187"/>
        <v>0</v>
      </c>
      <c r="Z519" s="450"/>
      <c r="AA519" s="451">
        <f t="shared" si="188"/>
        <v>0</v>
      </c>
    </row>
    <row r="520" spans="1:27" ht="27.75" customHeight="1" x14ac:dyDescent="0.2">
      <c r="A520" s="385">
        <v>4</v>
      </c>
      <c r="B520" s="426"/>
      <c r="C520" s="325"/>
      <c r="D520" s="17"/>
      <c r="E520" s="14"/>
      <c r="F520" s="14"/>
      <c r="G520" s="14"/>
      <c r="H520" s="448">
        <f t="shared" si="179"/>
        <v>0</v>
      </c>
      <c r="I520" s="449">
        <f t="shared" si="180"/>
        <v>0</v>
      </c>
      <c r="J520" s="14"/>
      <c r="K520" s="14"/>
      <c r="L520" s="14"/>
      <c r="M520" s="448">
        <f t="shared" si="181"/>
        <v>0</v>
      </c>
      <c r="N520" s="449">
        <f t="shared" si="182"/>
        <v>0</v>
      </c>
      <c r="O520" s="14"/>
      <c r="P520" s="14"/>
      <c r="Q520" s="14"/>
      <c r="R520" s="448">
        <f t="shared" si="183"/>
        <v>0</v>
      </c>
      <c r="S520" s="449">
        <f t="shared" si="184"/>
        <v>0</v>
      </c>
      <c r="T520" s="14"/>
      <c r="U520" s="14"/>
      <c r="V520" s="14"/>
      <c r="W520" s="448">
        <f t="shared" si="185"/>
        <v>0</v>
      </c>
      <c r="X520" s="449">
        <f t="shared" si="186"/>
        <v>0</v>
      </c>
      <c r="Y520" s="449">
        <f t="shared" si="187"/>
        <v>0</v>
      </c>
      <c r="Z520" s="450"/>
      <c r="AA520" s="451">
        <f t="shared" si="188"/>
        <v>0</v>
      </c>
    </row>
    <row r="521" spans="1:27" ht="30" customHeight="1" x14ac:dyDescent="0.2">
      <c r="A521" s="445">
        <v>5</v>
      </c>
      <c r="B521" s="426"/>
      <c r="C521" s="325"/>
      <c r="D521" s="17"/>
      <c r="E521" s="14"/>
      <c r="F521" s="14"/>
      <c r="G521" s="14"/>
      <c r="H521" s="448">
        <f t="shared" si="179"/>
        <v>0</v>
      </c>
      <c r="I521" s="449">
        <f t="shared" si="180"/>
        <v>0</v>
      </c>
      <c r="J521" s="14"/>
      <c r="K521" s="14"/>
      <c r="L521" s="14"/>
      <c r="M521" s="448">
        <f t="shared" si="181"/>
        <v>0</v>
      </c>
      <c r="N521" s="449">
        <f t="shared" si="182"/>
        <v>0</v>
      </c>
      <c r="O521" s="14"/>
      <c r="P521" s="14"/>
      <c r="Q521" s="14"/>
      <c r="R521" s="448">
        <f t="shared" si="183"/>
        <v>0</v>
      </c>
      <c r="S521" s="449">
        <f t="shared" si="184"/>
        <v>0</v>
      </c>
      <c r="T521" s="14"/>
      <c r="U521" s="14"/>
      <c r="V521" s="14"/>
      <c r="W521" s="448">
        <f t="shared" si="185"/>
        <v>0</v>
      </c>
      <c r="X521" s="449">
        <f t="shared" si="186"/>
        <v>0</v>
      </c>
      <c r="Y521" s="449">
        <f t="shared" si="187"/>
        <v>0</v>
      </c>
      <c r="Z521" s="450"/>
      <c r="AA521" s="451">
        <f t="shared" si="188"/>
        <v>0</v>
      </c>
    </row>
    <row r="522" spans="1:27" ht="27.75" customHeight="1" x14ac:dyDescent="0.2">
      <c r="A522" s="385">
        <v>6</v>
      </c>
      <c r="B522" s="369"/>
      <c r="C522" s="447"/>
      <c r="D522" s="19"/>
      <c r="E522" s="19"/>
      <c r="F522" s="19"/>
      <c r="G522" s="19"/>
      <c r="H522" s="460">
        <f t="shared" si="179"/>
        <v>0</v>
      </c>
      <c r="I522" s="461">
        <f t="shared" si="180"/>
        <v>0</v>
      </c>
      <c r="J522" s="19"/>
      <c r="K522" s="19"/>
      <c r="L522" s="19"/>
      <c r="M522" s="460">
        <f t="shared" si="181"/>
        <v>0</v>
      </c>
      <c r="N522" s="461">
        <f t="shared" si="182"/>
        <v>0</v>
      </c>
      <c r="O522" s="19"/>
      <c r="P522" s="19"/>
      <c r="Q522" s="19"/>
      <c r="R522" s="460">
        <f t="shared" si="183"/>
        <v>0</v>
      </c>
      <c r="S522" s="461">
        <f t="shared" si="184"/>
        <v>0</v>
      </c>
      <c r="T522" s="19"/>
      <c r="U522" s="19"/>
      <c r="V522" s="19"/>
      <c r="W522" s="460">
        <f t="shared" si="185"/>
        <v>0</v>
      </c>
      <c r="X522" s="461">
        <f t="shared" si="186"/>
        <v>0</v>
      </c>
      <c r="Y522" s="461">
        <f t="shared" si="187"/>
        <v>0</v>
      </c>
      <c r="Z522" s="462"/>
      <c r="AA522" s="463">
        <f t="shared" si="188"/>
        <v>0</v>
      </c>
    </row>
    <row r="523" spans="1:27" ht="27.75" customHeight="1" x14ac:dyDescent="0.2">
      <c r="A523" s="385">
        <v>7</v>
      </c>
      <c r="B523" s="369"/>
      <c r="C523" s="447"/>
      <c r="D523" s="18"/>
      <c r="E523" s="19"/>
      <c r="F523" s="19"/>
      <c r="G523" s="19"/>
      <c r="H523" s="460">
        <f t="shared" si="179"/>
        <v>0</v>
      </c>
      <c r="I523" s="461">
        <f t="shared" si="180"/>
        <v>0</v>
      </c>
      <c r="J523" s="19"/>
      <c r="K523" s="19"/>
      <c r="L523" s="19"/>
      <c r="M523" s="460">
        <f t="shared" si="181"/>
        <v>0</v>
      </c>
      <c r="N523" s="461">
        <f t="shared" si="182"/>
        <v>0</v>
      </c>
      <c r="O523" s="19"/>
      <c r="P523" s="19"/>
      <c r="Q523" s="19"/>
      <c r="R523" s="460">
        <f t="shared" si="183"/>
        <v>0</v>
      </c>
      <c r="S523" s="461">
        <f t="shared" si="184"/>
        <v>0</v>
      </c>
      <c r="T523" s="19"/>
      <c r="U523" s="19"/>
      <c r="V523" s="19"/>
      <c r="W523" s="460">
        <f t="shared" si="185"/>
        <v>0</v>
      </c>
      <c r="X523" s="461">
        <f t="shared" si="186"/>
        <v>0</v>
      </c>
      <c r="Y523" s="461">
        <f t="shared" si="187"/>
        <v>0</v>
      </c>
      <c r="Z523" s="462"/>
      <c r="AA523" s="463">
        <f t="shared" si="188"/>
        <v>0</v>
      </c>
    </row>
    <row r="524" spans="1:27" ht="27.75" customHeight="1" x14ac:dyDescent="0.2">
      <c r="A524" s="385">
        <v>8</v>
      </c>
      <c r="B524" s="369"/>
      <c r="C524" s="447"/>
      <c r="D524" s="18"/>
      <c r="E524" s="19"/>
      <c r="F524" s="19"/>
      <c r="G524" s="19"/>
      <c r="H524" s="460">
        <f t="shared" si="179"/>
        <v>0</v>
      </c>
      <c r="I524" s="461">
        <f t="shared" si="180"/>
        <v>0</v>
      </c>
      <c r="J524" s="19"/>
      <c r="K524" s="19"/>
      <c r="L524" s="19"/>
      <c r="M524" s="460">
        <f t="shared" si="181"/>
        <v>0</v>
      </c>
      <c r="N524" s="461">
        <f t="shared" si="182"/>
        <v>0</v>
      </c>
      <c r="O524" s="19"/>
      <c r="P524" s="19"/>
      <c r="Q524" s="19"/>
      <c r="R524" s="460">
        <f t="shared" si="183"/>
        <v>0</v>
      </c>
      <c r="S524" s="461">
        <f t="shared" si="184"/>
        <v>0</v>
      </c>
      <c r="T524" s="19"/>
      <c r="U524" s="19"/>
      <c r="V524" s="19"/>
      <c r="W524" s="460">
        <f t="shared" si="185"/>
        <v>0</v>
      </c>
      <c r="X524" s="461">
        <f t="shared" si="186"/>
        <v>0</v>
      </c>
      <c r="Y524" s="461">
        <f t="shared" si="187"/>
        <v>0</v>
      </c>
      <c r="Z524" s="462"/>
      <c r="AA524" s="463">
        <f t="shared" si="188"/>
        <v>0</v>
      </c>
    </row>
    <row r="525" spans="1:27" ht="27.75" customHeight="1" x14ac:dyDescent="0.2">
      <c r="A525" s="385">
        <v>9</v>
      </c>
      <c r="B525" s="369"/>
      <c r="C525" s="447"/>
      <c r="D525" s="18"/>
      <c r="E525" s="19"/>
      <c r="F525" s="19"/>
      <c r="G525" s="19"/>
      <c r="H525" s="460">
        <f t="shared" si="179"/>
        <v>0</v>
      </c>
      <c r="I525" s="461">
        <f t="shared" si="180"/>
        <v>0</v>
      </c>
      <c r="J525" s="19"/>
      <c r="K525" s="19"/>
      <c r="L525" s="19"/>
      <c r="M525" s="460">
        <f t="shared" si="181"/>
        <v>0</v>
      </c>
      <c r="N525" s="461">
        <f t="shared" si="182"/>
        <v>0</v>
      </c>
      <c r="O525" s="19"/>
      <c r="P525" s="19"/>
      <c r="Q525" s="19"/>
      <c r="R525" s="460">
        <f t="shared" si="183"/>
        <v>0</v>
      </c>
      <c r="S525" s="461">
        <f t="shared" si="184"/>
        <v>0</v>
      </c>
      <c r="T525" s="19"/>
      <c r="U525" s="19"/>
      <c r="V525" s="19"/>
      <c r="W525" s="460">
        <f t="shared" si="185"/>
        <v>0</v>
      </c>
      <c r="X525" s="461">
        <f t="shared" si="186"/>
        <v>0</v>
      </c>
      <c r="Y525" s="461">
        <f t="shared" si="187"/>
        <v>0</v>
      </c>
      <c r="Z525" s="462"/>
      <c r="AA525" s="463">
        <f t="shared" si="188"/>
        <v>0</v>
      </c>
    </row>
    <row r="526" spans="1:27" ht="30" customHeight="1" x14ac:dyDescent="0.2">
      <c r="A526" s="385">
        <v>10</v>
      </c>
      <c r="B526" s="369"/>
      <c r="C526" s="447"/>
      <c r="D526" s="18"/>
      <c r="E526" s="19"/>
      <c r="F526" s="19"/>
      <c r="G526" s="19"/>
      <c r="H526" s="460">
        <f t="shared" si="179"/>
        <v>0</v>
      </c>
      <c r="I526" s="461">
        <f t="shared" si="180"/>
        <v>0</v>
      </c>
      <c r="J526" s="19"/>
      <c r="K526" s="19"/>
      <c r="L526" s="19"/>
      <c r="M526" s="460">
        <f t="shared" si="181"/>
        <v>0</v>
      </c>
      <c r="N526" s="461">
        <f t="shared" si="182"/>
        <v>0</v>
      </c>
      <c r="O526" s="19"/>
      <c r="P526" s="19"/>
      <c r="Q526" s="19"/>
      <c r="R526" s="460">
        <f t="shared" si="183"/>
        <v>0</v>
      </c>
      <c r="S526" s="461">
        <f t="shared" si="184"/>
        <v>0</v>
      </c>
      <c r="T526" s="19"/>
      <c r="U526" s="19"/>
      <c r="V526" s="19"/>
      <c r="W526" s="460">
        <f t="shared" si="185"/>
        <v>0</v>
      </c>
      <c r="X526" s="461">
        <f t="shared" si="186"/>
        <v>0</v>
      </c>
      <c r="Y526" s="461">
        <f t="shared" si="187"/>
        <v>0</v>
      </c>
      <c r="Z526" s="462"/>
      <c r="AA526" s="463">
        <f t="shared" si="188"/>
        <v>0</v>
      </c>
    </row>
    <row r="527" spans="1:27" ht="27.75" customHeight="1" x14ac:dyDescent="0.2">
      <c r="A527" s="385">
        <v>11</v>
      </c>
      <c r="B527" s="369"/>
      <c r="C527" s="447"/>
      <c r="D527" s="19"/>
      <c r="E527" s="19"/>
      <c r="F527" s="19"/>
      <c r="G527" s="19"/>
      <c r="H527" s="460">
        <f t="shared" si="179"/>
        <v>0</v>
      </c>
      <c r="I527" s="461">
        <f t="shared" si="180"/>
        <v>0</v>
      </c>
      <c r="J527" s="19"/>
      <c r="K527" s="19"/>
      <c r="L527" s="19"/>
      <c r="M527" s="460">
        <f t="shared" si="181"/>
        <v>0</v>
      </c>
      <c r="N527" s="461">
        <f t="shared" si="182"/>
        <v>0</v>
      </c>
      <c r="O527" s="19"/>
      <c r="P527" s="19"/>
      <c r="Q527" s="19"/>
      <c r="R527" s="460">
        <f t="shared" si="183"/>
        <v>0</v>
      </c>
      <c r="S527" s="461">
        <f t="shared" si="184"/>
        <v>0</v>
      </c>
      <c r="T527" s="19"/>
      <c r="U527" s="19"/>
      <c r="V527" s="19"/>
      <c r="W527" s="460">
        <f t="shared" si="185"/>
        <v>0</v>
      </c>
      <c r="X527" s="461">
        <f t="shared" si="186"/>
        <v>0</v>
      </c>
      <c r="Y527" s="461">
        <f t="shared" si="187"/>
        <v>0</v>
      </c>
      <c r="Z527" s="462"/>
      <c r="AA527" s="463">
        <f t="shared" si="188"/>
        <v>0</v>
      </c>
    </row>
    <row r="528" spans="1:27" ht="27.75" customHeight="1" x14ac:dyDescent="0.2">
      <c r="A528" s="385">
        <v>12</v>
      </c>
      <c r="B528" s="369"/>
      <c r="C528" s="447"/>
      <c r="D528" s="18"/>
      <c r="E528" s="19"/>
      <c r="F528" s="19"/>
      <c r="G528" s="19"/>
      <c r="H528" s="460">
        <f t="shared" si="179"/>
        <v>0</v>
      </c>
      <c r="I528" s="461">
        <f t="shared" si="180"/>
        <v>0</v>
      </c>
      <c r="J528" s="19"/>
      <c r="K528" s="19"/>
      <c r="L528" s="19"/>
      <c r="M528" s="460">
        <f t="shared" si="181"/>
        <v>0</v>
      </c>
      <c r="N528" s="461">
        <f t="shared" si="182"/>
        <v>0</v>
      </c>
      <c r="O528" s="19"/>
      <c r="P528" s="19"/>
      <c r="Q528" s="19"/>
      <c r="R528" s="460">
        <f t="shared" si="183"/>
        <v>0</v>
      </c>
      <c r="S528" s="461">
        <f t="shared" si="184"/>
        <v>0</v>
      </c>
      <c r="T528" s="19"/>
      <c r="U528" s="19"/>
      <c r="V528" s="19"/>
      <c r="W528" s="460">
        <f t="shared" si="185"/>
        <v>0</v>
      </c>
      <c r="X528" s="461">
        <f t="shared" si="186"/>
        <v>0</v>
      </c>
      <c r="Y528" s="461">
        <f t="shared" si="187"/>
        <v>0</v>
      </c>
      <c r="Z528" s="462"/>
      <c r="AA528" s="463">
        <f t="shared" si="188"/>
        <v>0</v>
      </c>
    </row>
    <row r="529" spans="1:27" ht="27.75" customHeight="1" x14ac:dyDescent="0.2">
      <c r="A529" s="446">
        <v>13</v>
      </c>
      <c r="B529" s="427"/>
      <c r="C529" s="322"/>
      <c r="D529" s="15"/>
      <c r="E529" s="16"/>
      <c r="F529" s="16"/>
      <c r="G529" s="16"/>
      <c r="H529" s="456">
        <f t="shared" si="179"/>
        <v>0</v>
      </c>
      <c r="I529" s="457">
        <f t="shared" si="180"/>
        <v>0</v>
      </c>
      <c r="J529" s="16"/>
      <c r="K529" s="16"/>
      <c r="L529" s="16"/>
      <c r="M529" s="456">
        <f t="shared" si="181"/>
        <v>0</v>
      </c>
      <c r="N529" s="457">
        <f t="shared" si="182"/>
        <v>0</v>
      </c>
      <c r="O529" s="16"/>
      <c r="P529" s="16"/>
      <c r="Q529" s="16"/>
      <c r="R529" s="456">
        <f t="shared" si="183"/>
        <v>0</v>
      </c>
      <c r="S529" s="457">
        <f t="shared" si="184"/>
        <v>0</v>
      </c>
      <c r="T529" s="16"/>
      <c r="U529" s="16"/>
      <c r="V529" s="16"/>
      <c r="W529" s="456">
        <f t="shared" si="185"/>
        <v>0</v>
      </c>
      <c r="X529" s="457">
        <f t="shared" si="186"/>
        <v>0</v>
      </c>
      <c r="Y529" s="457">
        <f t="shared" si="187"/>
        <v>0</v>
      </c>
      <c r="Z529" s="458"/>
      <c r="AA529" s="459">
        <f t="shared" si="188"/>
        <v>0</v>
      </c>
    </row>
    <row r="530" spans="1:27" ht="27.75" customHeight="1" x14ac:dyDescent="0.2">
      <c r="A530" s="385">
        <v>14</v>
      </c>
      <c r="B530" s="426"/>
      <c r="C530" s="325"/>
      <c r="D530" s="17"/>
      <c r="E530" s="14"/>
      <c r="F530" s="14"/>
      <c r="G530" s="14"/>
      <c r="H530" s="448">
        <f t="shared" si="179"/>
        <v>0</v>
      </c>
      <c r="I530" s="449">
        <f t="shared" si="180"/>
        <v>0</v>
      </c>
      <c r="J530" s="14"/>
      <c r="K530" s="14"/>
      <c r="L530" s="14"/>
      <c r="M530" s="448">
        <f t="shared" si="181"/>
        <v>0</v>
      </c>
      <c r="N530" s="449">
        <f t="shared" si="182"/>
        <v>0</v>
      </c>
      <c r="O530" s="14"/>
      <c r="P530" s="14"/>
      <c r="Q530" s="14"/>
      <c r="R530" s="448">
        <f t="shared" si="183"/>
        <v>0</v>
      </c>
      <c r="S530" s="449">
        <f t="shared" si="184"/>
        <v>0</v>
      </c>
      <c r="T530" s="14"/>
      <c r="U530" s="14"/>
      <c r="V530" s="14"/>
      <c r="W530" s="448">
        <f t="shared" si="185"/>
        <v>0</v>
      </c>
      <c r="X530" s="449">
        <f t="shared" si="186"/>
        <v>0</v>
      </c>
      <c r="Y530" s="449">
        <f t="shared" si="187"/>
        <v>0</v>
      </c>
      <c r="Z530" s="450"/>
      <c r="AA530" s="451">
        <f t="shared" si="188"/>
        <v>0</v>
      </c>
    </row>
    <row r="531" spans="1:27" ht="30" customHeight="1" thickBot="1" x14ac:dyDescent="0.25">
      <c r="A531" s="385">
        <v>15</v>
      </c>
      <c r="B531" s="426"/>
      <c r="C531" s="325"/>
      <c r="D531" s="17"/>
      <c r="E531" s="14"/>
      <c r="F531" s="14"/>
      <c r="G531" s="14"/>
      <c r="H531" s="448">
        <f t="shared" si="179"/>
        <v>0</v>
      </c>
      <c r="I531" s="449">
        <f t="shared" si="180"/>
        <v>0</v>
      </c>
      <c r="J531" s="14"/>
      <c r="K531" s="14"/>
      <c r="L531" s="14"/>
      <c r="M531" s="448">
        <f t="shared" si="181"/>
        <v>0</v>
      </c>
      <c r="N531" s="449">
        <f t="shared" si="182"/>
        <v>0</v>
      </c>
      <c r="O531" s="14"/>
      <c r="P531" s="14"/>
      <c r="Q531" s="14"/>
      <c r="R531" s="448">
        <f t="shared" si="183"/>
        <v>0</v>
      </c>
      <c r="S531" s="449">
        <f t="shared" si="184"/>
        <v>0</v>
      </c>
      <c r="T531" s="14"/>
      <c r="U531" s="14"/>
      <c r="V531" s="14"/>
      <c r="W531" s="448">
        <f t="shared" si="185"/>
        <v>0</v>
      </c>
      <c r="X531" s="449">
        <f t="shared" si="186"/>
        <v>0</v>
      </c>
      <c r="Y531" s="449">
        <f t="shared" si="187"/>
        <v>0</v>
      </c>
      <c r="Z531" s="450"/>
      <c r="AA531" s="451">
        <f t="shared" si="188"/>
        <v>0</v>
      </c>
    </row>
    <row r="532" spans="1:27" s="497" customFormat="1" ht="27.75" customHeight="1" thickBot="1" x14ac:dyDescent="0.25">
      <c r="A532" s="579" t="s">
        <v>762</v>
      </c>
      <c r="B532" s="577"/>
      <c r="C532" s="580"/>
      <c r="D532" s="578"/>
      <c r="E532" s="578"/>
      <c r="F532" s="578"/>
      <c r="G532" s="578"/>
      <c r="H532" s="578"/>
      <c r="I532" s="609"/>
      <c r="J532" s="578"/>
      <c r="K532" s="578"/>
      <c r="L532" s="578"/>
      <c r="M532" s="578"/>
      <c r="N532" s="609"/>
      <c r="O532" s="578"/>
      <c r="P532" s="578"/>
      <c r="Q532" s="578"/>
      <c r="R532" s="578"/>
      <c r="S532" s="609"/>
      <c r="T532" s="578"/>
      <c r="U532" s="578"/>
      <c r="V532" s="578"/>
      <c r="W532" s="578"/>
      <c r="X532" s="609"/>
      <c r="Y532" s="609"/>
      <c r="Z532" s="610"/>
      <c r="AA532" s="611"/>
    </row>
    <row r="533" spans="1:27" ht="27.75" customHeight="1" x14ac:dyDescent="0.2">
      <c r="A533" s="612">
        <v>1</v>
      </c>
      <c r="B533" s="439" t="s">
        <v>822</v>
      </c>
      <c r="C533" s="465" t="s">
        <v>815</v>
      </c>
      <c r="D533" s="16"/>
      <c r="E533" s="16"/>
      <c r="F533" s="16"/>
      <c r="G533" s="16"/>
      <c r="H533" s="456">
        <f t="shared" ref="H533:H547" si="189">SUM(E533:G533)</f>
        <v>0</v>
      </c>
      <c r="I533" s="457">
        <f t="shared" ref="I533:I547" si="190">H533*$Z533</f>
        <v>0</v>
      </c>
      <c r="J533" s="16"/>
      <c r="K533" s="16"/>
      <c r="L533" s="16"/>
      <c r="M533" s="456">
        <f t="shared" ref="M533:M547" si="191">SUM(J533:L533)</f>
        <v>0</v>
      </c>
      <c r="N533" s="457">
        <f t="shared" ref="N533:N547" si="192">M533*$Z533</f>
        <v>0</v>
      </c>
      <c r="O533" s="16"/>
      <c r="P533" s="16"/>
      <c r="Q533" s="16"/>
      <c r="R533" s="456">
        <f t="shared" ref="R533:R547" si="193">SUM(O533:Q533)</f>
        <v>0</v>
      </c>
      <c r="S533" s="457">
        <f t="shared" ref="S533:S547" si="194">R533*$Z533</f>
        <v>0</v>
      </c>
      <c r="T533" s="16"/>
      <c r="U533" s="16"/>
      <c r="V533" s="16"/>
      <c r="W533" s="456">
        <f t="shared" ref="W533:W547" si="195">SUM(T533:V533)</f>
        <v>0</v>
      </c>
      <c r="X533" s="457">
        <f t="shared" ref="X533:X547" si="196">W533*$Z533</f>
        <v>0</v>
      </c>
      <c r="Y533" s="457">
        <f t="shared" ref="Y533:Y547" si="197">H533+M533+R533+W533</f>
        <v>0</v>
      </c>
      <c r="Z533" s="458"/>
      <c r="AA533" s="459">
        <f t="shared" ref="AA533:AA547" si="198">Y533*Z533</f>
        <v>0</v>
      </c>
    </row>
    <row r="534" spans="1:27" ht="27.75" customHeight="1" x14ac:dyDescent="0.2">
      <c r="A534" s="444">
        <v>2</v>
      </c>
      <c r="B534" s="373" t="s">
        <v>823</v>
      </c>
      <c r="C534" s="370" t="s">
        <v>763</v>
      </c>
      <c r="D534" s="18"/>
      <c r="E534" s="19"/>
      <c r="F534" s="19"/>
      <c r="G534" s="19"/>
      <c r="H534" s="460">
        <f t="shared" si="189"/>
        <v>0</v>
      </c>
      <c r="I534" s="461">
        <f t="shared" si="190"/>
        <v>0</v>
      </c>
      <c r="J534" s="19"/>
      <c r="K534" s="19"/>
      <c r="L534" s="19"/>
      <c r="M534" s="460">
        <f t="shared" si="191"/>
        <v>0</v>
      </c>
      <c r="N534" s="461">
        <f t="shared" si="192"/>
        <v>0</v>
      </c>
      <c r="O534" s="19"/>
      <c r="P534" s="19"/>
      <c r="Q534" s="19"/>
      <c r="R534" s="460">
        <f t="shared" si="193"/>
        <v>0</v>
      </c>
      <c r="S534" s="461">
        <f t="shared" si="194"/>
        <v>0</v>
      </c>
      <c r="T534" s="19"/>
      <c r="U534" s="19"/>
      <c r="V534" s="19"/>
      <c r="W534" s="460">
        <f t="shared" si="195"/>
        <v>0</v>
      </c>
      <c r="X534" s="461">
        <f t="shared" si="196"/>
        <v>0</v>
      </c>
      <c r="Y534" s="461">
        <f t="shared" si="197"/>
        <v>0</v>
      </c>
      <c r="Z534" s="462"/>
      <c r="AA534" s="463">
        <f t="shared" si="198"/>
        <v>0</v>
      </c>
    </row>
    <row r="535" spans="1:27" ht="27.75" customHeight="1" x14ac:dyDescent="0.2">
      <c r="A535" s="443">
        <v>3</v>
      </c>
      <c r="B535" s="373" t="s">
        <v>824</v>
      </c>
      <c r="C535" s="370" t="s">
        <v>764</v>
      </c>
      <c r="D535" s="18"/>
      <c r="E535" s="19"/>
      <c r="F535" s="19"/>
      <c r="G535" s="19"/>
      <c r="H535" s="460">
        <f t="shared" si="189"/>
        <v>0</v>
      </c>
      <c r="I535" s="461">
        <f t="shared" si="190"/>
        <v>0</v>
      </c>
      <c r="J535" s="19"/>
      <c r="K535" s="19"/>
      <c r="L535" s="19"/>
      <c r="M535" s="460">
        <f t="shared" si="191"/>
        <v>0</v>
      </c>
      <c r="N535" s="461">
        <f t="shared" si="192"/>
        <v>0</v>
      </c>
      <c r="O535" s="19"/>
      <c r="P535" s="19"/>
      <c r="Q535" s="19"/>
      <c r="R535" s="460">
        <f t="shared" si="193"/>
        <v>0</v>
      </c>
      <c r="S535" s="461">
        <f t="shared" si="194"/>
        <v>0</v>
      </c>
      <c r="T535" s="19"/>
      <c r="U535" s="19"/>
      <c r="V535" s="19"/>
      <c r="W535" s="460">
        <f t="shared" si="195"/>
        <v>0</v>
      </c>
      <c r="X535" s="461">
        <f t="shared" si="196"/>
        <v>0</v>
      </c>
      <c r="Y535" s="461">
        <f t="shared" si="197"/>
        <v>0</v>
      </c>
      <c r="Z535" s="462"/>
      <c r="AA535" s="463">
        <f t="shared" si="198"/>
        <v>0</v>
      </c>
    </row>
    <row r="536" spans="1:27" ht="27.75" customHeight="1" x14ac:dyDescent="0.2">
      <c r="A536" s="443">
        <v>4</v>
      </c>
      <c r="B536" s="373" t="s">
        <v>825</v>
      </c>
      <c r="C536" s="370" t="s">
        <v>765</v>
      </c>
      <c r="D536" s="18"/>
      <c r="E536" s="19"/>
      <c r="F536" s="19"/>
      <c r="G536" s="19"/>
      <c r="H536" s="460">
        <f t="shared" si="189"/>
        <v>0</v>
      </c>
      <c r="I536" s="461">
        <f t="shared" si="190"/>
        <v>0</v>
      </c>
      <c r="J536" s="19"/>
      <c r="K536" s="19"/>
      <c r="L536" s="19"/>
      <c r="M536" s="460">
        <f t="shared" si="191"/>
        <v>0</v>
      </c>
      <c r="N536" s="461">
        <f t="shared" si="192"/>
        <v>0</v>
      </c>
      <c r="O536" s="19"/>
      <c r="P536" s="19"/>
      <c r="Q536" s="19"/>
      <c r="R536" s="460">
        <f t="shared" si="193"/>
        <v>0</v>
      </c>
      <c r="S536" s="461">
        <f t="shared" si="194"/>
        <v>0</v>
      </c>
      <c r="T536" s="19"/>
      <c r="U536" s="19"/>
      <c r="V536" s="19"/>
      <c r="W536" s="460">
        <f t="shared" si="195"/>
        <v>0</v>
      </c>
      <c r="X536" s="461">
        <f t="shared" si="196"/>
        <v>0</v>
      </c>
      <c r="Y536" s="461">
        <f t="shared" si="197"/>
        <v>0</v>
      </c>
      <c r="Z536" s="462"/>
      <c r="AA536" s="463">
        <f t="shared" si="198"/>
        <v>0</v>
      </c>
    </row>
    <row r="537" spans="1:27" ht="30" customHeight="1" x14ac:dyDescent="0.2">
      <c r="A537" s="444">
        <v>5</v>
      </c>
      <c r="B537" s="373" t="s">
        <v>826</v>
      </c>
      <c r="C537" s="370" t="s">
        <v>766</v>
      </c>
      <c r="D537" s="18"/>
      <c r="E537" s="19"/>
      <c r="F537" s="19"/>
      <c r="G537" s="19"/>
      <c r="H537" s="460">
        <f t="shared" si="189"/>
        <v>0</v>
      </c>
      <c r="I537" s="461">
        <f t="shared" si="190"/>
        <v>0</v>
      </c>
      <c r="J537" s="19"/>
      <c r="K537" s="19"/>
      <c r="L537" s="19"/>
      <c r="M537" s="460">
        <f t="shared" si="191"/>
        <v>0</v>
      </c>
      <c r="N537" s="461">
        <f t="shared" si="192"/>
        <v>0</v>
      </c>
      <c r="O537" s="19"/>
      <c r="P537" s="19"/>
      <c r="Q537" s="19"/>
      <c r="R537" s="460">
        <f t="shared" si="193"/>
        <v>0</v>
      </c>
      <c r="S537" s="461">
        <f t="shared" si="194"/>
        <v>0</v>
      </c>
      <c r="T537" s="19"/>
      <c r="U537" s="19"/>
      <c r="V537" s="19"/>
      <c r="W537" s="460">
        <f t="shared" si="195"/>
        <v>0</v>
      </c>
      <c r="X537" s="461">
        <f t="shared" si="196"/>
        <v>0</v>
      </c>
      <c r="Y537" s="461">
        <f t="shared" si="197"/>
        <v>0</v>
      </c>
      <c r="Z537" s="462"/>
      <c r="AA537" s="463">
        <f t="shared" si="198"/>
        <v>0</v>
      </c>
    </row>
    <row r="538" spans="1:27" ht="27.75" customHeight="1" x14ac:dyDescent="0.2">
      <c r="A538" s="444">
        <v>6</v>
      </c>
      <c r="B538" s="373"/>
      <c r="C538" s="370"/>
      <c r="D538" s="19"/>
      <c r="E538" s="19"/>
      <c r="F538" s="19"/>
      <c r="G538" s="19"/>
      <c r="H538" s="460">
        <f t="shared" si="189"/>
        <v>0</v>
      </c>
      <c r="I538" s="461">
        <f t="shared" si="190"/>
        <v>0</v>
      </c>
      <c r="J538" s="19"/>
      <c r="K538" s="19"/>
      <c r="L538" s="19"/>
      <c r="M538" s="460">
        <f t="shared" si="191"/>
        <v>0</v>
      </c>
      <c r="N538" s="461">
        <f t="shared" si="192"/>
        <v>0</v>
      </c>
      <c r="O538" s="19"/>
      <c r="P538" s="19"/>
      <c r="Q538" s="19"/>
      <c r="R538" s="460">
        <f t="shared" si="193"/>
        <v>0</v>
      </c>
      <c r="S538" s="461">
        <f t="shared" si="194"/>
        <v>0</v>
      </c>
      <c r="T538" s="19"/>
      <c r="U538" s="19"/>
      <c r="V538" s="19"/>
      <c r="W538" s="460">
        <f t="shared" si="195"/>
        <v>0</v>
      </c>
      <c r="X538" s="461">
        <f t="shared" si="196"/>
        <v>0</v>
      </c>
      <c r="Y538" s="461">
        <f t="shared" si="197"/>
        <v>0</v>
      </c>
      <c r="Z538" s="462"/>
      <c r="AA538" s="463">
        <f t="shared" si="198"/>
        <v>0</v>
      </c>
    </row>
    <row r="539" spans="1:27" ht="27.75" customHeight="1" x14ac:dyDescent="0.2">
      <c r="A539" s="464">
        <v>7</v>
      </c>
      <c r="B539" s="439"/>
      <c r="C539" s="465"/>
      <c r="D539" s="15"/>
      <c r="E539" s="16"/>
      <c r="F539" s="16"/>
      <c r="G539" s="16"/>
      <c r="H539" s="456">
        <f t="shared" si="189"/>
        <v>0</v>
      </c>
      <c r="I539" s="457">
        <f t="shared" si="190"/>
        <v>0</v>
      </c>
      <c r="J539" s="16"/>
      <c r="K539" s="16"/>
      <c r="L539" s="16"/>
      <c r="M539" s="456">
        <f t="shared" si="191"/>
        <v>0</v>
      </c>
      <c r="N539" s="457">
        <f t="shared" si="192"/>
        <v>0</v>
      </c>
      <c r="O539" s="16"/>
      <c r="P539" s="16"/>
      <c r="Q539" s="16"/>
      <c r="R539" s="456">
        <f t="shared" si="193"/>
        <v>0</v>
      </c>
      <c r="S539" s="457">
        <f t="shared" si="194"/>
        <v>0</v>
      </c>
      <c r="T539" s="16"/>
      <c r="U539" s="16"/>
      <c r="V539" s="16"/>
      <c r="W539" s="456">
        <f t="shared" si="195"/>
        <v>0</v>
      </c>
      <c r="X539" s="457">
        <f t="shared" si="196"/>
        <v>0</v>
      </c>
      <c r="Y539" s="457">
        <f t="shared" si="197"/>
        <v>0</v>
      </c>
      <c r="Z539" s="458"/>
      <c r="AA539" s="459">
        <f t="shared" si="198"/>
        <v>0</v>
      </c>
    </row>
    <row r="540" spans="1:27" ht="27.75" customHeight="1" x14ac:dyDescent="0.2">
      <c r="A540" s="444">
        <v>8</v>
      </c>
      <c r="B540" s="429"/>
      <c r="C540" s="329"/>
      <c r="D540" s="17"/>
      <c r="E540" s="14"/>
      <c r="F540" s="14"/>
      <c r="G540" s="14"/>
      <c r="H540" s="448">
        <f t="shared" si="189"/>
        <v>0</v>
      </c>
      <c r="I540" s="449">
        <f t="shared" si="190"/>
        <v>0</v>
      </c>
      <c r="J540" s="14"/>
      <c r="K540" s="14"/>
      <c r="L540" s="14"/>
      <c r="M540" s="448">
        <f t="shared" si="191"/>
        <v>0</v>
      </c>
      <c r="N540" s="449">
        <f t="shared" si="192"/>
        <v>0</v>
      </c>
      <c r="O540" s="14"/>
      <c r="P540" s="14"/>
      <c r="Q540" s="14"/>
      <c r="R540" s="448">
        <f t="shared" si="193"/>
        <v>0</v>
      </c>
      <c r="S540" s="449">
        <f t="shared" si="194"/>
        <v>0</v>
      </c>
      <c r="T540" s="14"/>
      <c r="U540" s="14"/>
      <c r="V540" s="14"/>
      <c r="W540" s="448">
        <f t="shared" si="195"/>
        <v>0</v>
      </c>
      <c r="X540" s="449">
        <f t="shared" si="196"/>
        <v>0</v>
      </c>
      <c r="Y540" s="449">
        <f t="shared" si="197"/>
        <v>0</v>
      </c>
      <c r="Z540" s="450"/>
      <c r="AA540" s="451">
        <f t="shared" si="198"/>
        <v>0</v>
      </c>
    </row>
    <row r="541" spans="1:27" ht="27.75" customHeight="1" x14ac:dyDescent="0.2">
      <c r="A541" s="444">
        <v>9</v>
      </c>
      <c r="B541" s="429"/>
      <c r="C541" s="329"/>
      <c r="D541" s="17"/>
      <c r="E541" s="14"/>
      <c r="F541" s="14"/>
      <c r="G541" s="14"/>
      <c r="H541" s="448">
        <f t="shared" si="189"/>
        <v>0</v>
      </c>
      <c r="I541" s="449">
        <f t="shared" si="190"/>
        <v>0</v>
      </c>
      <c r="J541" s="14"/>
      <c r="K541" s="14"/>
      <c r="L541" s="14"/>
      <c r="M541" s="448">
        <f t="shared" si="191"/>
        <v>0</v>
      </c>
      <c r="N541" s="449">
        <f t="shared" si="192"/>
        <v>0</v>
      </c>
      <c r="O541" s="14"/>
      <c r="P541" s="14"/>
      <c r="Q541" s="14"/>
      <c r="R541" s="448">
        <f t="shared" si="193"/>
        <v>0</v>
      </c>
      <c r="S541" s="449">
        <f t="shared" si="194"/>
        <v>0</v>
      </c>
      <c r="T541" s="14"/>
      <c r="U541" s="14"/>
      <c r="V541" s="14"/>
      <c r="W541" s="448">
        <f t="shared" si="195"/>
        <v>0</v>
      </c>
      <c r="X541" s="449">
        <f t="shared" si="196"/>
        <v>0</v>
      </c>
      <c r="Y541" s="449">
        <f t="shared" si="197"/>
        <v>0</v>
      </c>
      <c r="Z541" s="450"/>
      <c r="AA541" s="451">
        <f t="shared" si="198"/>
        <v>0</v>
      </c>
    </row>
    <row r="542" spans="1:27" ht="30" customHeight="1" x14ac:dyDescent="0.2">
      <c r="A542" s="444">
        <v>10</v>
      </c>
      <c r="B542" s="429"/>
      <c r="C542" s="329"/>
      <c r="D542" s="17"/>
      <c r="E542" s="14"/>
      <c r="F542" s="14"/>
      <c r="G542" s="14"/>
      <c r="H542" s="448">
        <f t="shared" si="189"/>
        <v>0</v>
      </c>
      <c r="I542" s="449">
        <f t="shared" si="190"/>
        <v>0</v>
      </c>
      <c r="J542" s="14"/>
      <c r="K542" s="14"/>
      <c r="L542" s="14"/>
      <c r="M542" s="448">
        <f t="shared" si="191"/>
        <v>0</v>
      </c>
      <c r="N542" s="449">
        <f t="shared" si="192"/>
        <v>0</v>
      </c>
      <c r="O542" s="14"/>
      <c r="P542" s="14"/>
      <c r="Q542" s="14"/>
      <c r="R542" s="448">
        <f t="shared" si="193"/>
        <v>0</v>
      </c>
      <c r="S542" s="449">
        <f t="shared" si="194"/>
        <v>0</v>
      </c>
      <c r="T542" s="14"/>
      <c r="U542" s="14"/>
      <c r="V542" s="14"/>
      <c r="W542" s="448">
        <f t="shared" si="195"/>
        <v>0</v>
      </c>
      <c r="X542" s="449">
        <f t="shared" si="196"/>
        <v>0</v>
      </c>
      <c r="Y542" s="449">
        <f t="shared" si="197"/>
        <v>0</v>
      </c>
      <c r="Z542" s="450"/>
      <c r="AA542" s="451">
        <f t="shared" si="198"/>
        <v>0</v>
      </c>
    </row>
    <row r="543" spans="1:27" ht="30" customHeight="1" x14ac:dyDescent="0.2">
      <c r="A543" s="444">
        <v>11</v>
      </c>
      <c r="B543" s="428"/>
      <c r="C543" s="321"/>
      <c r="D543" s="330"/>
      <c r="E543" s="296"/>
      <c r="F543" s="296"/>
      <c r="G543" s="296"/>
      <c r="H543" s="448">
        <f t="shared" si="189"/>
        <v>0</v>
      </c>
      <c r="I543" s="449">
        <f t="shared" si="190"/>
        <v>0</v>
      </c>
      <c r="J543" s="14"/>
      <c r="K543" s="14"/>
      <c r="L543" s="14"/>
      <c r="M543" s="448">
        <f t="shared" si="191"/>
        <v>0</v>
      </c>
      <c r="N543" s="449">
        <f t="shared" si="192"/>
        <v>0</v>
      </c>
      <c r="O543" s="14"/>
      <c r="P543" s="14"/>
      <c r="Q543" s="14"/>
      <c r="R543" s="448">
        <f t="shared" si="193"/>
        <v>0</v>
      </c>
      <c r="S543" s="449">
        <f t="shared" si="194"/>
        <v>0</v>
      </c>
      <c r="T543" s="14"/>
      <c r="U543" s="14"/>
      <c r="V543" s="14"/>
      <c r="W543" s="448">
        <f t="shared" si="195"/>
        <v>0</v>
      </c>
      <c r="X543" s="449">
        <f t="shared" si="196"/>
        <v>0</v>
      </c>
      <c r="Y543" s="449">
        <f t="shared" si="197"/>
        <v>0</v>
      </c>
      <c r="Z543" s="450"/>
      <c r="AA543" s="451">
        <f t="shared" si="198"/>
        <v>0</v>
      </c>
    </row>
    <row r="544" spans="1:27" ht="30" customHeight="1" x14ac:dyDescent="0.2">
      <c r="A544" s="444">
        <v>12</v>
      </c>
      <c r="B544" s="428"/>
      <c r="C544" s="321"/>
      <c r="D544" s="330"/>
      <c r="E544" s="296"/>
      <c r="F544" s="296"/>
      <c r="G544" s="296"/>
      <c r="H544" s="448">
        <f t="shared" si="189"/>
        <v>0</v>
      </c>
      <c r="I544" s="449">
        <f t="shared" si="190"/>
        <v>0</v>
      </c>
      <c r="J544" s="14"/>
      <c r="K544" s="14"/>
      <c r="L544" s="14"/>
      <c r="M544" s="448">
        <f t="shared" si="191"/>
        <v>0</v>
      </c>
      <c r="N544" s="449">
        <f t="shared" si="192"/>
        <v>0</v>
      </c>
      <c r="O544" s="14"/>
      <c r="P544" s="14"/>
      <c r="Q544" s="14"/>
      <c r="R544" s="448">
        <f t="shared" si="193"/>
        <v>0</v>
      </c>
      <c r="S544" s="449">
        <f t="shared" si="194"/>
        <v>0</v>
      </c>
      <c r="T544" s="14"/>
      <c r="U544" s="14"/>
      <c r="V544" s="14"/>
      <c r="W544" s="448">
        <f t="shared" si="195"/>
        <v>0</v>
      </c>
      <c r="X544" s="449">
        <f t="shared" si="196"/>
        <v>0</v>
      </c>
      <c r="Y544" s="449">
        <f t="shared" si="197"/>
        <v>0</v>
      </c>
      <c r="Z544" s="450"/>
      <c r="AA544" s="451">
        <f t="shared" si="198"/>
        <v>0</v>
      </c>
    </row>
    <row r="545" spans="1:27" ht="30" customHeight="1" x14ac:dyDescent="0.2">
      <c r="A545" s="444">
        <v>13</v>
      </c>
      <c r="B545" s="428"/>
      <c r="C545" s="321"/>
      <c r="D545" s="330"/>
      <c r="E545" s="296"/>
      <c r="F545" s="296"/>
      <c r="G545" s="296"/>
      <c r="H545" s="448">
        <f t="shared" si="189"/>
        <v>0</v>
      </c>
      <c r="I545" s="449">
        <f t="shared" si="190"/>
        <v>0</v>
      </c>
      <c r="J545" s="14"/>
      <c r="K545" s="14"/>
      <c r="L545" s="14"/>
      <c r="M545" s="448">
        <f t="shared" si="191"/>
        <v>0</v>
      </c>
      <c r="N545" s="449">
        <f t="shared" si="192"/>
        <v>0</v>
      </c>
      <c r="O545" s="14"/>
      <c r="P545" s="14"/>
      <c r="Q545" s="14"/>
      <c r="R545" s="448">
        <f t="shared" si="193"/>
        <v>0</v>
      </c>
      <c r="S545" s="449">
        <f t="shared" si="194"/>
        <v>0</v>
      </c>
      <c r="T545" s="14"/>
      <c r="U545" s="14"/>
      <c r="V545" s="14"/>
      <c r="W545" s="448">
        <f t="shared" si="195"/>
        <v>0</v>
      </c>
      <c r="X545" s="449">
        <f t="shared" si="196"/>
        <v>0</v>
      </c>
      <c r="Y545" s="449">
        <f t="shared" si="197"/>
        <v>0</v>
      </c>
      <c r="Z545" s="450"/>
      <c r="AA545" s="451">
        <f t="shared" si="198"/>
        <v>0</v>
      </c>
    </row>
    <row r="546" spans="1:27" ht="30" customHeight="1" x14ac:dyDescent="0.2">
      <c r="A546" s="444">
        <v>14</v>
      </c>
      <c r="B546" s="428"/>
      <c r="C546" s="321"/>
      <c r="D546" s="330"/>
      <c r="E546" s="296"/>
      <c r="F546" s="296"/>
      <c r="G546" s="296"/>
      <c r="H546" s="448">
        <f t="shared" si="189"/>
        <v>0</v>
      </c>
      <c r="I546" s="449">
        <f t="shared" si="190"/>
        <v>0</v>
      </c>
      <c r="J546" s="14"/>
      <c r="K546" s="14"/>
      <c r="L546" s="14"/>
      <c r="M546" s="448">
        <f t="shared" si="191"/>
        <v>0</v>
      </c>
      <c r="N546" s="449">
        <f t="shared" si="192"/>
        <v>0</v>
      </c>
      <c r="O546" s="14"/>
      <c r="P546" s="14"/>
      <c r="Q546" s="14"/>
      <c r="R546" s="448">
        <f t="shared" si="193"/>
        <v>0</v>
      </c>
      <c r="S546" s="449">
        <f t="shared" si="194"/>
        <v>0</v>
      </c>
      <c r="T546" s="14"/>
      <c r="U546" s="14"/>
      <c r="V546" s="14"/>
      <c r="W546" s="448">
        <f t="shared" si="195"/>
        <v>0</v>
      </c>
      <c r="X546" s="449">
        <f t="shared" si="196"/>
        <v>0</v>
      </c>
      <c r="Y546" s="449">
        <f t="shared" si="197"/>
        <v>0</v>
      </c>
      <c r="Z546" s="450"/>
      <c r="AA546" s="451">
        <f t="shared" si="198"/>
        <v>0</v>
      </c>
    </row>
    <row r="547" spans="1:27" ht="30" customHeight="1" x14ac:dyDescent="0.2">
      <c r="A547" s="444">
        <v>15</v>
      </c>
      <c r="B547" s="428"/>
      <c r="C547" s="321"/>
      <c r="D547" s="330"/>
      <c r="E547" s="296"/>
      <c r="F547" s="296"/>
      <c r="G547" s="296"/>
      <c r="H547" s="448">
        <f t="shared" si="189"/>
        <v>0</v>
      </c>
      <c r="I547" s="449">
        <f t="shared" si="190"/>
        <v>0</v>
      </c>
      <c r="J547" s="14"/>
      <c r="K547" s="14"/>
      <c r="L547" s="14"/>
      <c r="M547" s="448">
        <f t="shared" si="191"/>
        <v>0</v>
      </c>
      <c r="N547" s="449">
        <f t="shared" si="192"/>
        <v>0</v>
      </c>
      <c r="O547" s="14"/>
      <c r="P547" s="14"/>
      <c r="Q547" s="14"/>
      <c r="R547" s="448">
        <f t="shared" si="193"/>
        <v>0</v>
      </c>
      <c r="S547" s="449">
        <f t="shared" si="194"/>
        <v>0</v>
      </c>
      <c r="T547" s="14"/>
      <c r="U547" s="14"/>
      <c r="V547" s="14"/>
      <c r="W547" s="448">
        <f t="shared" si="195"/>
        <v>0</v>
      </c>
      <c r="X547" s="449">
        <f t="shared" si="196"/>
        <v>0</v>
      </c>
      <c r="Y547" s="449">
        <f t="shared" si="197"/>
        <v>0</v>
      </c>
      <c r="Z547" s="450"/>
      <c r="AA547" s="451">
        <f t="shared" si="198"/>
        <v>0</v>
      </c>
    </row>
    <row r="548" spans="1:27" s="497" customFormat="1" ht="27.75" customHeight="1" thickBot="1" x14ac:dyDescent="0.25">
      <c r="A548" s="579" t="s">
        <v>767</v>
      </c>
      <c r="B548" s="581"/>
      <c r="C548" s="582"/>
      <c r="D548" s="583"/>
      <c r="E548" s="583"/>
      <c r="F548" s="583"/>
      <c r="G548" s="583"/>
      <c r="H548" s="583"/>
      <c r="I548" s="613"/>
      <c r="J548" s="583"/>
      <c r="K548" s="583"/>
      <c r="L548" s="583"/>
      <c r="M548" s="583"/>
      <c r="N548" s="613"/>
      <c r="O548" s="583"/>
      <c r="P548" s="583"/>
      <c r="Q548" s="583"/>
      <c r="R548" s="583"/>
      <c r="S548" s="613"/>
      <c r="T548" s="583"/>
      <c r="U548" s="583"/>
      <c r="V548" s="583"/>
      <c r="W548" s="583"/>
      <c r="X548" s="613"/>
      <c r="Y548" s="613"/>
      <c r="Z548" s="614"/>
      <c r="AA548" s="615"/>
    </row>
    <row r="549" spans="1:27" ht="27.75" customHeight="1" x14ac:dyDescent="0.2">
      <c r="A549" s="443">
        <v>1</v>
      </c>
      <c r="B549" s="616" t="s">
        <v>926</v>
      </c>
      <c r="C549" s="331" t="s">
        <v>800</v>
      </c>
      <c r="D549" s="302"/>
      <c r="E549" s="302"/>
      <c r="F549" s="302"/>
      <c r="G549" s="302"/>
      <c r="H549" s="452">
        <f t="shared" ref="H549:H563" si="199">SUM(E549:G549)</f>
        <v>0</v>
      </c>
      <c r="I549" s="453">
        <f t="shared" ref="I549:I563" si="200">H549*$Z549</f>
        <v>0</v>
      </c>
      <c r="J549" s="302"/>
      <c r="K549" s="302"/>
      <c r="L549" s="302"/>
      <c r="M549" s="452">
        <f t="shared" ref="M549:M563" si="201">SUM(J549:L549)</f>
        <v>0</v>
      </c>
      <c r="N549" s="453">
        <f t="shared" ref="N549:N563" si="202">M549*$Z549</f>
        <v>0</v>
      </c>
      <c r="O549" s="302"/>
      <c r="P549" s="302"/>
      <c r="Q549" s="302"/>
      <c r="R549" s="452">
        <f t="shared" ref="R549:R563" si="203">SUM(O549:Q549)</f>
        <v>0</v>
      </c>
      <c r="S549" s="453">
        <f t="shared" ref="S549:S563" si="204">R549*$Z549</f>
        <v>0</v>
      </c>
      <c r="T549" s="302"/>
      <c r="U549" s="302"/>
      <c r="V549" s="302"/>
      <c r="W549" s="452">
        <f t="shared" ref="W549:W563" si="205">SUM(T549:V549)</f>
        <v>0</v>
      </c>
      <c r="X549" s="453">
        <f t="shared" ref="X549:X563" si="206">W549*$Z549</f>
        <v>0</v>
      </c>
      <c r="Y549" s="453">
        <f t="shared" ref="Y549:Y563" si="207">H549+M549+R549+W549</f>
        <v>0</v>
      </c>
      <c r="Z549" s="454"/>
      <c r="AA549" s="455">
        <f t="shared" ref="AA549:AA563" si="208">Y549*Z549</f>
        <v>0</v>
      </c>
    </row>
    <row r="550" spans="1:27" ht="27.75" customHeight="1" x14ac:dyDescent="0.2">
      <c r="A550" s="444">
        <v>2</v>
      </c>
      <c r="B550" s="429" t="s">
        <v>827</v>
      </c>
      <c r="C550" s="329" t="s">
        <v>812</v>
      </c>
      <c r="D550" s="17"/>
      <c r="E550" s="14"/>
      <c r="F550" s="14"/>
      <c r="G550" s="14"/>
      <c r="H550" s="448">
        <f t="shared" si="199"/>
        <v>0</v>
      </c>
      <c r="I550" s="449">
        <f t="shared" si="200"/>
        <v>0</v>
      </c>
      <c r="J550" s="14"/>
      <c r="K550" s="14"/>
      <c r="L550" s="14"/>
      <c r="M550" s="448">
        <f t="shared" si="201"/>
        <v>0</v>
      </c>
      <c r="N550" s="449">
        <f t="shared" si="202"/>
        <v>0</v>
      </c>
      <c r="O550" s="14"/>
      <c r="P550" s="14"/>
      <c r="Q550" s="14"/>
      <c r="R550" s="448">
        <f t="shared" si="203"/>
        <v>0</v>
      </c>
      <c r="S550" s="449">
        <f t="shared" si="204"/>
        <v>0</v>
      </c>
      <c r="T550" s="14"/>
      <c r="U550" s="14"/>
      <c r="V550" s="14"/>
      <c r="W550" s="448">
        <f t="shared" si="205"/>
        <v>0</v>
      </c>
      <c r="X550" s="449">
        <f t="shared" si="206"/>
        <v>0</v>
      </c>
      <c r="Y550" s="449">
        <f t="shared" si="207"/>
        <v>0</v>
      </c>
      <c r="Z550" s="450"/>
      <c r="AA550" s="451">
        <f t="shared" si="208"/>
        <v>0</v>
      </c>
    </row>
    <row r="551" spans="1:27" ht="27.75" customHeight="1" x14ac:dyDescent="0.2">
      <c r="A551" s="443">
        <v>3</v>
      </c>
      <c r="B551" s="429" t="s">
        <v>828</v>
      </c>
      <c r="C551" s="329" t="s">
        <v>813</v>
      </c>
      <c r="D551" s="17"/>
      <c r="E551" s="14"/>
      <c r="F551" s="14"/>
      <c r="G551" s="14"/>
      <c r="H551" s="448">
        <f t="shared" si="199"/>
        <v>0</v>
      </c>
      <c r="I551" s="449">
        <f t="shared" si="200"/>
        <v>0</v>
      </c>
      <c r="J551" s="14"/>
      <c r="K551" s="14"/>
      <c r="L551" s="14"/>
      <c r="M551" s="448">
        <f t="shared" si="201"/>
        <v>0</v>
      </c>
      <c r="N551" s="449">
        <f t="shared" si="202"/>
        <v>0</v>
      </c>
      <c r="O551" s="14"/>
      <c r="P551" s="14"/>
      <c r="Q551" s="14"/>
      <c r="R551" s="448">
        <f t="shared" si="203"/>
        <v>0</v>
      </c>
      <c r="S551" s="449">
        <f t="shared" si="204"/>
        <v>0</v>
      </c>
      <c r="T551" s="14"/>
      <c r="U551" s="14"/>
      <c r="V551" s="14"/>
      <c r="W551" s="448">
        <f t="shared" si="205"/>
        <v>0</v>
      </c>
      <c r="X551" s="449">
        <f t="shared" si="206"/>
        <v>0</v>
      </c>
      <c r="Y551" s="449">
        <f t="shared" si="207"/>
        <v>0</v>
      </c>
      <c r="Z551" s="450"/>
      <c r="AA551" s="451">
        <f t="shared" si="208"/>
        <v>0</v>
      </c>
    </row>
    <row r="552" spans="1:27" ht="27.75" customHeight="1" x14ac:dyDescent="0.2">
      <c r="A552" s="443">
        <v>4</v>
      </c>
      <c r="B552" s="426" t="s">
        <v>956</v>
      </c>
      <c r="C552" s="325" t="s">
        <v>954</v>
      </c>
      <c r="D552" s="17"/>
      <c r="E552" s="14"/>
      <c r="F552" s="14"/>
      <c r="G552" s="14"/>
      <c r="H552" s="448">
        <f>SUM(E552:G552)</f>
        <v>0</v>
      </c>
      <c r="I552" s="449">
        <f>H552*$Z552</f>
        <v>0</v>
      </c>
      <c r="J552" s="14"/>
      <c r="K552" s="14"/>
      <c r="L552" s="14"/>
      <c r="M552" s="448">
        <f>SUM(J552:L552)</f>
        <v>0</v>
      </c>
      <c r="N552" s="449">
        <f>M552*$Z552</f>
        <v>0</v>
      </c>
      <c r="O552" s="14"/>
      <c r="P552" s="14"/>
      <c r="Q552" s="14"/>
      <c r="R552" s="448">
        <f>SUM(O552:Q552)</f>
        <v>0</v>
      </c>
      <c r="S552" s="449">
        <f>R552*$Z552</f>
        <v>0</v>
      </c>
      <c r="T552" s="14"/>
      <c r="U552" s="14"/>
      <c r="V552" s="14"/>
      <c r="W552" s="448">
        <f>SUM(T552:V552)</f>
        <v>0</v>
      </c>
      <c r="X552" s="449">
        <f>W552*$Z552</f>
        <v>0</v>
      </c>
      <c r="Y552" s="449">
        <f>H552+M552+R552+W552</f>
        <v>0</v>
      </c>
      <c r="Z552" s="450"/>
      <c r="AA552" s="451">
        <f>Y552*Z552</f>
        <v>0</v>
      </c>
    </row>
    <row r="553" spans="1:27" ht="30" customHeight="1" x14ac:dyDescent="0.2">
      <c r="A553" s="443">
        <v>5</v>
      </c>
      <c r="B553" s="426"/>
      <c r="C553" s="325"/>
      <c r="D553" s="17"/>
      <c r="E553" s="14"/>
      <c r="F553" s="14"/>
      <c r="G553" s="14"/>
      <c r="H553" s="448">
        <f>SUM(E553:G553)</f>
        <v>0</v>
      </c>
      <c r="I553" s="449">
        <f>H553*$Z553</f>
        <v>0</v>
      </c>
      <c r="J553" s="14"/>
      <c r="K553" s="14"/>
      <c r="L553" s="14"/>
      <c r="M553" s="448">
        <f>SUM(J553:L553)</f>
        <v>0</v>
      </c>
      <c r="N553" s="449">
        <f>M553*$Z553</f>
        <v>0</v>
      </c>
      <c r="O553" s="14"/>
      <c r="P553" s="14"/>
      <c r="Q553" s="14"/>
      <c r="R553" s="448">
        <f>SUM(O553:Q553)</f>
        <v>0</v>
      </c>
      <c r="S553" s="449">
        <f>R553*$Z553</f>
        <v>0</v>
      </c>
      <c r="T553" s="14"/>
      <c r="U553" s="14"/>
      <c r="V553" s="14"/>
      <c r="W553" s="448">
        <f>SUM(T553:V553)</f>
        <v>0</v>
      </c>
      <c r="X553" s="449">
        <f>W553*$Z553</f>
        <v>0</v>
      </c>
      <c r="Y553" s="449">
        <f>H553+M553+R553+W553</f>
        <v>0</v>
      </c>
      <c r="Z553" s="450"/>
      <c r="AA553" s="451">
        <f>Y553*Z553</f>
        <v>0</v>
      </c>
    </row>
    <row r="554" spans="1:27" ht="27.75" customHeight="1" x14ac:dyDescent="0.2">
      <c r="A554" s="443">
        <v>6</v>
      </c>
      <c r="B554" s="426"/>
      <c r="C554" s="325"/>
      <c r="D554" s="17"/>
      <c r="E554" s="14"/>
      <c r="F554" s="14"/>
      <c r="G554" s="14"/>
      <c r="H554" s="448">
        <f>SUM(E554:G554)</f>
        <v>0</v>
      </c>
      <c r="I554" s="449">
        <f>H554*$Z554</f>
        <v>0</v>
      </c>
      <c r="J554" s="14"/>
      <c r="K554" s="14"/>
      <c r="L554" s="14"/>
      <c r="M554" s="448">
        <f>SUM(J554:L554)</f>
        <v>0</v>
      </c>
      <c r="N554" s="449">
        <f>M554*$Z554</f>
        <v>0</v>
      </c>
      <c r="O554" s="14"/>
      <c r="P554" s="14"/>
      <c r="Q554" s="14"/>
      <c r="R554" s="448">
        <f>SUM(O554:Q554)</f>
        <v>0</v>
      </c>
      <c r="S554" s="449">
        <f>R554*$Z554</f>
        <v>0</v>
      </c>
      <c r="T554" s="14"/>
      <c r="U554" s="14"/>
      <c r="V554" s="14"/>
      <c r="W554" s="448">
        <f>SUM(T554:V554)</f>
        <v>0</v>
      </c>
      <c r="X554" s="449">
        <f>W554*$Z554</f>
        <v>0</v>
      </c>
      <c r="Y554" s="449">
        <f>H554+M554+R554+W554</f>
        <v>0</v>
      </c>
      <c r="Z554" s="450"/>
      <c r="AA554" s="451">
        <f>Y554*Z554</f>
        <v>0</v>
      </c>
    </row>
    <row r="555" spans="1:27" ht="30" customHeight="1" x14ac:dyDescent="0.2">
      <c r="A555" s="443">
        <v>7</v>
      </c>
      <c r="B555" s="426"/>
      <c r="C555" s="325"/>
      <c r="D555" s="17"/>
      <c r="E555" s="14"/>
      <c r="F555" s="14"/>
      <c r="G555" s="14"/>
      <c r="H555" s="448">
        <f>SUM(E555:G555)</f>
        <v>0</v>
      </c>
      <c r="I555" s="449">
        <f>H555*$Z555</f>
        <v>0</v>
      </c>
      <c r="J555" s="14"/>
      <c r="K555" s="14"/>
      <c r="L555" s="14"/>
      <c r="M555" s="448">
        <f>SUM(J555:L555)</f>
        <v>0</v>
      </c>
      <c r="N555" s="449">
        <f>M555*$Z555</f>
        <v>0</v>
      </c>
      <c r="O555" s="14"/>
      <c r="P555" s="14"/>
      <c r="Q555" s="14"/>
      <c r="R555" s="448">
        <f>SUM(O555:Q555)</f>
        <v>0</v>
      </c>
      <c r="S555" s="449">
        <f>R555*$Z555</f>
        <v>0</v>
      </c>
      <c r="T555" s="14"/>
      <c r="U555" s="14"/>
      <c r="V555" s="14"/>
      <c r="W555" s="448">
        <f>SUM(T555:V555)</f>
        <v>0</v>
      </c>
      <c r="X555" s="449">
        <f>W555*$Z555</f>
        <v>0</v>
      </c>
      <c r="Y555" s="449">
        <f>H555+M555+R555+W555</f>
        <v>0</v>
      </c>
      <c r="Z555" s="450"/>
      <c r="AA555" s="451">
        <f>Y555*Z555</f>
        <v>0</v>
      </c>
    </row>
    <row r="556" spans="1:27" ht="27.75" customHeight="1" x14ac:dyDescent="0.2">
      <c r="A556" s="443">
        <v>8</v>
      </c>
      <c r="B556" s="426"/>
      <c r="C556" s="325"/>
      <c r="D556" s="17"/>
      <c r="E556" s="14"/>
      <c r="F556" s="14"/>
      <c r="G556" s="14"/>
      <c r="H556" s="448">
        <f t="shared" si="199"/>
        <v>0</v>
      </c>
      <c r="I556" s="449">
        <f t="shared" si="200"/>
        <v>0</v>
      </c>
      <c r="J556" s="14"/>
      <c r="K556" s="14"/>
      <c r="L556" s="14"/>
      <c r="M556" s="448">
        <f t="shared" si="201"/>
        <v>0</v>
      </c>
      <c r="N556" s="449">
        <f t="shared" si="202"/>
        <v>0</v>
      </c>
      <c r="O556" s="14"/>
      <c r="P556" s="14"/>
      <c r="Q556" s="14"/>
      <c r="R556" s="448">
        <f t="shared" si="203"/>
        <v>0</v>
      </c>
      <c r="S556" s="449">
        <f t="shared" si="204"/>
        <v>0</v>
      </c>
      <c r="T556" s="14"/>
      <c r="U556" s="14"/>
      <c r="V556" s="14"/>
      <c r="W556" s="448">
        <f t="shared" si="205"/>
        <v>0</v>
      </c>
      <c r="X556" s="449">
        <f t="shared" si="206"/>
        <v>0</v>
      </c>
      <c r="Y556" s="449">
        <f t="shared" si="207"/>
        <v>0</v>
      </c>
      <c r="Z556" s="450"/>
      <c r="AA556" s="451">
        <f t="shared" si="208"/>
        <v>0</v>
      </c>
    </row>
    <row r="557" spans="1:27" ht="30" customHeight="1" x14ac:dyDescent="0.2">
      <c r="A557" s="443">
        <v>9</v>
      </c>
      <c r="B557" s="426"/>
      <c r="C557" s="325"/>
      <c r="D557" s="17"/>
      <c r="E557" s="14"/>
      <c r="F557" s="14"/>
      <c r="G557" s="14"/>
      <c r="H557" s="448">
        <f t="shared" si="199"/>
        <v>0</v>
      </c>
      <c r="I557" s="449">
        <f t="shared" si="200"/>
        <v>0</v>
      </c>
      <c r="J557" s="14"/>
      <c r="K557" s="14"/>
      <c r="L557" s="14"/>
      <c r="M557" s="448">
        <f t="shared" si="201"/>
        <v>0</v>
      </c>
      <c r="N557" s="449">
        <f t="shared" si="202"/>
        <v>0</v>
      </c>
      <c r="O557" s="14"/>
      <c r="P557" s="14"/>
      <c r="Q557" s="14"/>
      <c r="R557" s="448">
        <f t="shared" si="203"/>
        <v>0</v>
      </c>
      <c r="S557" s="449">
        <f t="shared" si="204"/>
        <v>0</v>
      </c>
      <c r="T557" s="14"/>
      <c r="U557" s="14"/>
      <c r="V557" s="14"/>
      <c r="W557" s="448">
        <f t="shared" si="205"/>
        <v>0</v>
      </c>
      <c r="X557" s="449">
        <f t="shared" si="206"/>
        <v>0</v>
      </c>
      <c r="Y557" s="449">
        <f t="shared" si="207"/>
        <v>0</v>
      </c>
      <c r="Z557" s="450"/>
      <c r="AA557" s="451">
        <f t="shared" si="208"/>
        <v>0</v>
      </c>
    </row>
    <row r="558" spans="1:27" ht="27.75" customHeight="1" x14ac:dyDescent="0.2">
      <c r="A558" s="443">
        <v>10</v>
      </c>
      <c r="B558" s="426"/>
      <c r="C558" s="325"/>
      <c r="D558" s="17"/>
      <c r="E558" s="14"/>
      <c r="F558" s="14"/>
      <c r="G558" s="14"/>
      <c r="H558" s="448">
        <f>SUM(E558:G558)</f>
        <v>0</v>
      </c>
      <c r="I558" s="449">
        <f>H558*$Z558</f>
        <v>0</v>
      </c>
      <c r="J558" s="14"/>
      <c r="K558" s="14"/>
      <c r="L558" s="14"/>
      <c r="M558" s="448">
        <f>SUM(J558:L558)</f>
        <v>0</v>
      </c>
      <c r="N558" s="449">
        <f>M558*$Z558</f>
        <v>0</v>
      </c>
      <c r="O558" s="14"/>
      <c r="P558" s="14"/>
      <c r="Q558" s="14"/>
      <c r="R558" s="448">
        <f>SUM(O558:Q558)</f>
        <v>0</v>
      </c>
      <c r="S558" s="449">
        <f>R558*$Z558</f>
        <v>0</v>
      </c>
      <c r="T558" s="14"/>
      <c r="U558" s="14"/>
      <c r="V558" s="14"/>
      <c r="W558" s="448">
        <f>SUM(T558:V558)</f>
        <v>0</v>
      </c>
      <c r="X558" s="449">
        <f>W558*$Z558</f>
        <v>0</v>
      </c>
      <c r="Y558" s="449">
        <f>H558+M558+R558+W558</f>
        <v>0</v>
      </c>
      <c r="Z558" s="450"/>
      <c r="AA558" s="451">
        <f>Y558*Z558</f>
        <v>0</v>
      </c>
    </row>
    <row r="559" spans="1:27" ht="30" customHeight="1" x14ac:dyDescent="0.2">
      <c r="A559" s="443">
        <v>11</v>
      </c>
      <c r="B559" s="426"/>
      <c r="C559" s="325"/>
      <c r="D559" s="17"/>
      <c r="E559" s="14"/>
      <c r="F559" s="14"/>
      <c r="G559" s="14"/>
      <c r="H559" s="448">
        <f>SUM(E559:G559)</f>
        <v>0</v>
      </c>
      <c r="I559" s="449">
        <f>H559*$Z559</f>
        <v>0</v>
      </c>
      <c r="J559" s="14"/>
      <c r="K559" s="14"/>
      <c r="L559" s="14"/>
      <c r="M559" s="448">
        <f>SUM(J559:L559)</f>
        <v>0</v>
      </c>
      <c r="N559" s="449">
        <f>M559*$Z559</f>
        <v>0</v>
      </c>
      <c r="O559" s="14"/>
      <c r="P559" s="14"/>
      <c r="Q559" s="14"/>
      <c r="R559" s="448">
        <f>SUM(O559:Q559)</f>
        <v>0</v>
      </c>
      <c r="S559" s="449">
        <f>R559*$Z559</f>
        <v>0</v>
      </c>
      <c r="T559" s="14"/>
      <c r="U559" s="14"/>
      <c r="V559" s="14"/>
      <c r="W559" s="448">
        <f>SUM(T559:V559)</f>
        <v>0</v>
      </c>
      <c r="X559" s="449">
        <f>W559*$Z559</f>
        <v>0</v>
      </c>
      <c r="Y559" s="449">
        <f>H559+M559+R559+W559</f>
        <v>0</v>
      </c>
      <c r="Z559" s="450"/>
      <c r="AA559" s="451">
        <f>Y559*Z559</f>
        <v>0</v>
      </c>
    </row>
    <row r="560" spans="1:27" ht="27.75" customHeight="1" x14ac:dyDescent="0.2">
      <c r="A560" s="443">
        <v>12</v>
      </c>
      <c r="B560" s="426"/>
      <c r="C560" s="325"/>
      <c r="D560" s="17"/>
      <c r="E560" s="14"/>
      <c r="F560" s="14"/>
      <c r="G560" s="14"/>
      <c r="H560" s="448">
        <f>SUM(E560:G560)</f>
        <v>0</v>
      </c>
      <c r="I560" s="449">
        <f>H560*$Z560</f>
        <v>0</v>
      </c>
      <c r="J560" s="14"/>
      <c r="K560" s="14"/>
      <c r="L560" s="14"/>
      <c r="M560" s="448">
        <f>SUM(J560:L560)</f>
        <v>0</v>
      </c>
      <c r="N560" s="449">
        <f>M560*$Z560</f>
        <v>0</v>
      </c>
      <c r="O560" s="14"/>
      <c r="P560" s="14"/>
      <c r="Q560" s="14"/>
      <c r="R560" s="448">
        <f>SUM(O560:Q560)</f>
        <v>0</v>
      </c>
      <c r="S560" s="449">
        <f>R560*$Z560</f>
        <v>0</v>
      </c>
      <c r="T560" s="14"/>
      <c r="U560" s="14"/>
      <c r="V560" s="14"/>
      <c r="W560" s="448">
        <f>SUM(T560:V560)</f>
        <v>0</v>
      </c>
      <c r="X560" s="449">
        <f>W560*$Z560</f>
        <v>0</v>
      </c>
      <c r="Y560" s="449">
        <f>H560+M560+R560+W560</f>
        <v>0</v>
      </c>
      <c r="Z560" s="450"/>
      <c r="AA560" s="451">
        <f>Y560*Z560</f>
        <v>0</v>
      </c>
    </row>
    <row r="561" spans="1:27" ht="30" customHeight="1" x14ac:dyDescent="0.2">
      <c r="A561" s="443">
        <v>13</v>
      </c>
      <c r="B561" s="426"/>
      <c r="C561" s="325"/>
      <c r="D561" s="17"/>
      <c r="E561" s="14"/>
      <c r="F561" s="14"/>
      <c r="G561" s="14"/>
      <c r="H561" s="448">
        <f>SUM(E561:G561)</f>
        <v>0</v>
      </c>
      <c r="I561" s="449">
        <f>H561*$Z561</f>
        <v>0</v>
      </c>
      <c r="J561" s="14"/>
      <c r="K561" s="14"/>
      <c r="L561" s="14"/>
      <c r="M561" s="448">
        <f>SUM(J561:L561)</f>
        <v>0</v>
      </c>
      <c r="N561" s="449">
        <f>M561*$Z561</f>
        <v>0</v>
      </c>
      <c r="O561" s="14"/>
      <c r="P561" s="14"/>
      <c r="Q561" s="14"/>
      <c r="R561" s="448">
        <f>SUM(O561:Q561)</f>
        <v>0</v>
      </c>
      <c r="S561" s="449">
        <f>R561*$Z561</f>
        <v>0</v>
      </c>
      <c r="T561" s="14"/>
      <c r="U561" s="14"/>
      <c r="V561" s="14"/>
      <c r="W561" s="448">
        <f>SUM(T561:V561)</f>
        <v>0</v>
      </c>
      <c r="X561" s="449">
        <f>W561*$Z561</f>
        <v>0</v>
      </c>
      <c r="Y561" s="449">
        <f>H561+M561+R561+W561</f>
        <v>0</v>
      </c>
      <c r="Z561" s="450"/>
      <c r="AA561" s="451">
        <f>Y561*Z561</f>
        <v>0</v>
      </c>
    </row>
    <row r="562" spans="1:27" ht="27.75" customHeight="1" x14ac:dyDescent="0.2">
      <c r="A562" s="443">
        <v>14</v>
      </c>
      <c r="B562" s="426"/>
      <c r="C562" s="325"/>
      <c r="D562" s="17"/>
      <c r="E562" s="14"/>
      <c r="F562" s="14"/>
      <c r="G562" s="14"/>
      <c r="H562" s="448">
        <f t="shared" si="199"/>
        <v>0</v>
      </c>
      <c r="I562" s="449">
        <f t="shared" si="200"/>
        <v>0</v>
      </c>
      <c r="J562" s="14"/>
      <c r="K562" s="14"/>
      <c r="L562" s="14"/>
      <c r="M562" s="448">
        <f t="shared" si="201"/>
        <v>0</v>
      </c>
      <c r="N562" s="449">
        <f t="shared" si="202"/>
        <v>0</v>
      </c>
      <c r="O562" s="14"/>
      <c r="P562" s="14"/>
      <c r="Q562" s="14"/>
      <c r="R562" s="448">
        <f t="shared" si="203"/>
        <v>0</v>
      </c>
      <c r="S562" s="449">
        <f t="shared" si="204"/>
        <v>0</v>
      </c>
      <c r="T562" s="14"/>
      <c r="U562" s="14"/>
      <c r="V562" s="14"/>
      <c r="W562" s="448">
        <f t="shared" si="205"/>
        <v>0</v>
      </c>
      <c r="X562" s="449">
        <f t="shared" si="206"/>
        <v>0</v>
      </c>
      <c r="Y562" s="449">
        <f t="shared" si="207"/>
        <v>0</v>
      </c>
      <c r="Z562" s="450"/>
      <c r="AA562" s="451">
        <f t="shared" si="208"/>
        <v>0</v>
      </c>
    </row>
    <row r="563" spans="1:27" ht="30" customHeight="1" thickBot="1" x14ac:dyDescent="0.25">
      <c r="A563" s="443">
        <v>15</v>
      </c>
      <c r="B563" s="426"/>
      <c r="C563" s="325"/>
      <c r="D563" s="17"/>
      <c r="E563" s="14"/>
      <c r="F563" s="14"/>
      <c r="G563" s="14"/>
      <c r="H563" s="448">
        <f t="shared" si="199"/>
        <v>0</v>
      </c>
      <c r="I563" s="449">
        <f t="shared" si="200"/>
        <v>0</v>
      </c>
      <c r="J563" s="14"/>
      <c r="K563" s="14"/>
      <c r="L563" s="14"/>
      <c r="M563" s="448">
        <f t="shared" si="201"/>
        <v>0</v>
      </c>
      <c r="N563" s="449">
        <f t="shared" si="202"/>
        <v>0</v>
      </c>
      <c r="O563" s="14"/>
      <c r="P563" s="14"/>
      <c r="Q563" s="14"/>
      <c r="R563" s="448">
        <f t="shared" si="203"/>
        <v>0</v>
      </c>
      <c r="S563" s="449">
        <f t="shared" si="204"/>
        <v>0</v>
      </c>
      <c r="T563" s="14"/>
      <c r="U563" s="14"/>
      <c r="V563" s="14"/>
      <c r="W563" s="448">
        <f t="shared" si="205"/>
        <v>0</v>
      </c>
      <c r="X563" s="449">
        <f t="shared" si="206"/>
        <v>0</v>
      </c>
      <c r="Y563" s="449">
        <f t="shared" si="207"/>
        <v>0</v>
      </c>
      <c r="Z563" s="450"/>
      <c r="AA563" s="451">
        <f t="shared" si="208"/>
        <v>0</v>
      </c>
    </row>
    <row r="564" spans="1:27" s="497" customFormat="1" ht="27.75" customHeight="1" thickBot="1" x14ac:dyDescent="0.25">
      <c r="A564" s="579" t="s">
        <v>411</v>
      </c>
      <c r="B564" s="564"/>
      <c r="C564" s="571"/>
      <c r="D564" s="572"/>
      <c r="E564" s="572"/>
      <c r="F564" s="572"/>
      <c r="G564" s="572"/>
      <c r="H564" s="572"/>
      <c r="I564" s="602"/>
      <c r="J564" s="572"/>
      <c r="K564" s="572"/>
      <c r="L564" s="572"/>
      <c r="M564" s="572"/>
      <c r="N564" s="602"/>
      <c r="O564" s="572"/>
      <c r="P564" s="572"/>
      <c r="Q564" s="572"/>
      <c r="R564" s="572"/>
      <c r="S564" s="602"/>
      <c r="T564" s="572"/>
      <c r="U564" s="572"/>
      <c r="V564" s="572"/>
      <c r="W564" s="572"/>
      <c r="X564" s="602"/>
      <c r="Y564" s="602"/>
      <c r="Z564" s="593"/>
      <c r="AA564" s="594"/>
    </row>
    <row r="565" spans="1:27" ht="27.75" customHeight="1" x14ac:dyDescent="0.2">
      <c r="A565" s="385">
        <v>1</v>
      </c>
      <c r="B565" s="425"/>
      <c r="C565" s="331"/>
      <c r="D565" s="302"/>
      <c r="E565" s="302"/>
      <c r="F565" s="302"/>
      <c r="G565" s="302"/>
      <c r="H565" s="452">
        <f t="shared" ref="H565:H579" si="209">SUM(E565:G565)</f>
        <v>0</v>
      </c>
      <c r="I565" s="453">
        <f t="shared" ref="I565:I579" si="210">H565*$Z565</f>
        <v>0</v>
      </c>
      <c r="J565" s="302"/>
      <c r="K565" s="302"/>
      <c r="L565" s="302"/>
      <c r="M565" s="452">
        <f t="shared" ref="M565:M579" si="211">SUM(J565:L565)</f>
        <v>0</v>
      </c>
      <c r="N565" s="453">
        <f t="shared" ref="N565:N579" si="212">M565*$Z565</f>
        <v>0</v>
      </c>
      <c r="O565" s="302"/>
      <c r="P565" s="302"/>
      <c r="Q565" s="302"/>
      <c r="R565" s="452">
        <f t="shared" ref="R565:R579" si="213">SUM(O565:Q565)</f>
        <v>0</v>
      </c>
      <c r="S565" s="453">
        <f t="shared" ref="S565:S579" si="214">R565*$Z565</f>
        <v>0</v>
      </c>
      <c r="T565" s="302"/>
      <c r="U565" s="302"/>
      <c r="V565" s="302"/>
      <c r="W565" s="452">
        <f t="shared" ref="W565:W579" si="215">SUM(T565:V565)</f>
        <v>0</v>
      </c>
      <c r="X565" s="453">
        <f t="shared" ref="X565:X579" si="216">W565*$Z565</f>
        <v>0</v>
      </c>
      <c r="Y565" s="453">
        <f t="shared" ref="Y565:Y579" si="217">H565+M565+R565+W565</f>
        <v>0</v>
      </c>
      <c r="Z565" s="454"/>
      <c r="AA565" s="455">
        <f t="shared" ref="AA565:AA579" si="218">Y565*Z565</f>
        <v>0</v>
      </c>
    </row>
    <row r="566" spans="1:27" ht="27.75" customHeight="1" x14ac:dyDescent="0.2">
      <c r="A566" s="385">
        <v>2</v>
      </c>
      <c r="B566" s="426"/>
      <c r="C566" s="332"/>
      <c r="D566" s="17"/>
      <c r="E566" s="14"/>
      <c r="F566" s="14"/>
      <c r="G566" s="14"/>
      <c r="H566" s="448">
        <f t="shared" si="209"/>
        <v>0</v>
      </c>
      <c r="I566" s="449">
        <f t="shared" si="210"/>
        <v>0</v>
      </c>
      <c r="J566" s="14"/>
      <c r="K566" s="14"/>
      <c r="L566" s="14"/>
      <c r="M566" s="448">
        <f t="shared" si="211"/>
        <v>0</v>
      </c>
      <c r="N566" s="449">
        <f t="shared" si="212"/>
        <v>0</v>
      </c>
      <c r="O566" s="14"/>
      <c r="P566" s="14"/>
      <c r="Q566" s="14"/>
      <c r="R566" s="448">
        <f t="shared" si="213"/>
        <v>0</v>
      </c>
      <c r="S566" s="449">
        <f t="shared" si="214"/>
        <v>0</v>
      </c>
      <c r="T566" s="14"/>
      <c r="U566" s="14"/>
      <c r="V566" s="14"/>
      <c r="W566" s="448">
        <f t="shared" si="215"/>
        <v>0</v>
      </c>
      <c r="X566" s="449">
        <f t="shared" si="216"/>
        <v>0</v>
      </c>
      <c r="Y566" s="449">
        <f t="shared" si="217"/>
        <v>0</v>
      </c>
      <c r="Z566" s="450"/>
      <c r="AA566" s="451">
        <f t="shared" si="218"/>
        <v>0</v>
      </c>
    </row>
    <row r="567" spans="1:27" ht="27.75" customHeight="1" x14ac:dyDescent="0.2">
      <c r="A567" s="385">
        <v>3</v>
      </c>
      <c r="B567" s="426"/>
      <c r="C567" s="325"/>
      <c r="D567" s="17"/>
      <c r="E567" s="14"/>
      <c r="F567" s="14"/>
      <c r="G567" s="14"/>
      <c r="H567" s="448">
        <f t="shared" si="209"/>
        <v>0</v>
      </c>
      <c r="I567" s="449">
        <f t="shared" si="210"/>
        <v>0</v>
      </c>
      <c r="J567" s="14"/>
      <c r="K567" s="14"/>
      <c r="L567" s="14"/>
      <c r="M567" s="448">
        <f t="shared" si="211"/>
        <v>0</v>
      </c>
      <c r="N567" s="449">
        <f t="shared" si="212"/>
        <v>0</v>
      </c>
      <c r="O567" s="14"/>
      <c r="P567" s="14"/>
      <c r="Q567" s="14"/>
      <c r="R567" s="448">
        <f t="shared" si="213"/>
        <v>0</v>
      </c>
      <c r="S567" s="449">
        <f t="shared" si="214"/>
        <v>0</v>
      </c>
      <c r="T567" s="14"/>
      <c r="U567" s="14"/>
      <c r="V567" s="14"/>
      <c r="W567" s="448">
        <f t="shared" si="215"/>
        <v>0</v>
      </c>
      <c r="X567" s="449">
        <f t="shared" si="216"/>
        <v>0</v>
      </c>
      <c r="Y567" s="449">
        <f t="shared" si="217"/>
        <v>0</v>
      </c>
      <c r="Z567" s="450"/>
      <c r="AA567" s="451">
        <f t="shared" si="218"/>
        <v>0</v>
      </c>
    </row>
    <row r="568" spans="1:27" ht="27.75" customHeight="1" x14ac:dyDescent="0.2">
      <c r="A568" s="385">
        <v>4</v>
      </c>
      <c r="B568" s="426"/>
      <c r="C568" s="325"/>
      <c r="D568" s="17"/>
      <c r="E568" s="14"/>
      <c r="F568" s="14"/>
      <c r="G568" s="14"/>
      <c r="H568" s="448">
        <f t="shared" si="209"/>
        <v>0</v>
      </c>
      <c r="I568" s="449">
        <f t="shared" si="210"/>
        <v>0</v>
      </c>
      <c r="J568" s="14"/>
      <c r="K568" s="14"/>
      <c r="L568" s="14"/>
      <c r="M568" s="448">
        <f t="shared" si="211"/>
        <v>0</v>
      </c>
      <c r="N568" s="449">
        <f t="shared" si="212"/>
        <v>0</v>
      </c>
      <c r="O568" s="14"/>
      <c r="P568" s="14"/>
      <c r="Q568" s="14"/>
      <c r="R568" s="448">
        <f t="shared" si="213"/>
        <v>0</v>
      </c>
      <c r="S568" s="449">
        <f t="shared" si="214"/>
        <v>0</v>
      </c>
      <c r="T568" s="14"/>
      <c r="U568" s="14"/>
      <c r="V568" s="14"/>
      <c r="W568" s="448">
        <f t="shared" si="215"/>
        <v>0</v>
      </c>
      <c r="X568" s="449">
        <f t="shared" si="216"/>
        <v>0</v>
      </c>
      <c r="Y568" s="449">
        <f t="shared" si="217"/>
        <v>0</v>
      </c>
      <c r="Z568" s="450"/>
      <c r="AA568" s="451">
        <f t="shared" si="218"/>
        <v>0</v>
      </c>
    </row>
    <row r="569" spans="1:27" ht="30" customHeight="1" thickBot="1" x14ac:dyDescent="0.25">
      <c r="A569" s="385">
        <v>5</v>
      </c>
      <c r="B569" s="426"/>
      <c r="C569" s="325"/>
      <c r="D569" s="17"/>
      <c r="E569" s="14"/>
      <c r="F569" s="14"/>
      <c r="G569" s="14"/>
      <c r="H569" s="448">
        <f t="shared" si="209"/>
        <v>0</v>
      </c>
      <c r="I569" s="449">
        <f t="shared" si="210"/>
        <v>0</v>
      </c>
      <c r="J569" s="14"/>
      <c r="K569" s="14"/>
      <c r="L569" s="14"/>
      <c r="M569" s="448">
        <f t="shared" si="211"/>
        <v>0</v>
      </c>
      <c r="N569" s="449">
        <f t="shared" si="212"/>
        <v>0</v>
      </c>
      <c r="O569" s="14"/>
      <c r="P569" s="14"/>
      <c r="Q569" s="14"/>
      <c r="R569" s="448">
        <f t="shared" si="213"/>
        <v>0</v>
      </c>
      <c r="S569" s="449">
        <f t="shared" si="214"/>
        <v>0</v>
      </c>
      <c r="T569" s="14"/>
      <c r="U569" s="14"/>
      <c r="V569" s="14"/>
      <c r="W569" s="448">
        <f t="shared" si="215"/>
        <v>0</v>
      </c>
      <c r="X569" s="449">
        <f t="shared" si="216"/>
        <v>0</v>
      </c>
      <c r="Y569" s="449">
        <f t="shared" si="217"/>
        <v>0</v>
      </c>
      <c r="Z569" s="450"/>
      <c r="AA569" s="451">
        <f t="shared" si="218"/>
        <v>0</v>
      </c>
    </row>
    <row r="570" spans="1:27" ht="27.75" customHeight="1" x14ac:dyDescent="0.2">
      <c r="A570" s="385">
        <v>6</v>
      </c>
      <c r="B570" s="425"/>
      <c r="C570" s="331"/>
      <c r="D570" s="302"/>
      <c r="E570" s="302"/>
      <c r="F570" s="302"/>
      <c r="G570" s="302"/>
      <c r="H570" s="452">
        <f t="shared" si="209"/>
        <v>0</v>
      </c>
      <c r="I570" s="453">
        <f t="shared" si="210"/>
        <v>0</v>
      </c>
      <c r="J570" s="302"/>
      <c r="K570" s="302"/>
      <c r="L570" s="302"/>
      <c r="M570" s="452">
        <f t="shared" si="211"/>
        <v>0</v>
      </c>
      <c r="N570" s="453">
        <f t="shared" si="212"/>
        <v>0</v>
      </c>
      <c r="O570" s="302"/>
      <c r="P570" s="302"/>
      <c r="Q570" s="302"/>
      <c r="R570" s="452">
        <f t="shared" si="213"/>
        <v>0</v>
      </c>
      <c r="S570" s="453">
        <f t="shared" si="214"/>
        <v>0</v>
      </c>
      <c r="T570" s="302"/>
      <c r="U570" s="302"/>
      <c r="V570" s="302"/>
      <c r="W570" s="452">
        <f t="shared" si="215"/>
        <v>0</v>
      </c>
      <c r="X570" s="453">
        <f t="shared" si="216"/>
        <v>0</v>
      </c>
      <c r="Y570" s="453">
        <f t="shared" si="217"/>
        <v>0</v>
      </c>
      <c r="Z570" s="454"/>
      <c r="AA570" s="455">
        <f t="shared" si="218"/>
        <v>0</v>
      </c>
    </row>
    <row r="571" spans="1:27" ht="27.75" customHeight="1" x14ac:dyDescent="0.2">
      <c r="A571" s="385">
        <v>7</v>
      </c>
      <c r="B571" s="426"/>
      <c r="C571" s="332"/>
      <c r="D571" s="17"/>
      <c r="E571" s="14"/>
      <c r="F571" s="14"/>
      <c r="G571" s="14"/>
      <c r="H571" s="448">
        <f t="shared" si="209"/>
        <v>0</v>
      </c>
      <c r="I571" s="449">
        <f t="shared" si="210"/>
        <v>0</v>
      </c>
      <c r="J571" s="14"/>
      <c r="K571" s="14"/>
      <c r="L571" s="14"/>
      <c r="M571" s="448">
        <f t="shared" si="211"/>
        <v>0</v>
      </c>
      <c r="N571" s="449">
        <f t="shared" si="212"/>
        <v>0</v>
      </c>
      <c r="O571" s="14"/>
      <c r="P571" s="14"/>
      <c r="Q571" s="14"/>
      <c r="R571" s="448">
        <f t="shared" si="213"/>
        <v>0</v>
      </c>
      <c r="S571" s="449">
        <f t="shared" si="214"/>
        <v>0</v>
      </c>
      <c r="T571" s="14"/>
      <c r="U571" s="14"/>
      <c r="V571" s="14"/>
      <c r="W571" s="448">
        <f t="shared" si="215"/>
        <v>0</v>
      </c>
      <c r="X571" s="449">
        <f t="shared" si="216"/>
        <v>0</v>
      </c>
      <c r="Y571" s="449">
        <f t="shared" si="217"/>
        <v>0</v>
      </c>
      <c r="Z571" s="450"/>
      <c r="AA571" s="451">
        <f t="shared" si="218"/>
        <v>0</v>
      </c>
    </row>
    <row r="572" spans="1:27" ht="27.75" customHeight="1" x14ac:dyDescent="0.2">
      <c r="A572" s="385">
        <v>8</v>
      </c>
      <c r="B572" s="426"/>
      <c r="C572" s="325"/>
      <c r="D572" s="17"/>
      <c r="E572" s="14"/>
      <c r="F572" s="14"/>
      <c r="G572" s="14"/>
      <c r="H572" s="448">
        <f t="shared" si="209"/>
        <v>0</v>
      </c>
      <c r="I572" s="449">
        <f t="shared" si="210"/>
        <v>0</v>
      </c>
      <c r="J572" s="14"/>
      <c r="K572" s="14"/>
      <c r="L572" s="14"/>
      <c r="M572" s="448">
        <f t="shared" si="211"/>
        <v>0</v>
      </c>
      <c r="N572" s="449">
        <f t="shared" si="212"/>
        <v>0</v>
      </c>
      <c r="O572" s="14"/>
      <c r="P572" s="14"/>
      <c r="Q572" s="14"/>
      <c r="R572" s="448">
        <f t="shared" si="213"/>
        <v>0</v>
      </c>
      <c r="S572" s="449">
        <f t="shared" si="214"/>
        <v>0</v>
      </c>
      <c r="T572" s="14"/>
      <c r="U572" s="14"/>
      <c r="V572" s="14"/>
      <c r="W572" s="448">
        <f t="shared" si="215"/>
        <v>0</v>
      </c>
      <c r="X572" s="449">
        <f t="shared" si="216"/>
        <v>0</v>
      </c>
      <c r="Y572" s="449">
        <f t="shared" si="217"/>
        <v>0</v>
      </c>
      <c r="Z572" s="450"/>
      <c r="AA572" s="451">
        <f t="shared" si="218"/>
        <v>0</v>
      </c>
    </row>
    <row r="573" spans="1:27" ht="27.75" customHeight="1" x14ac:dyDescent="0.2">
      <c r="A573" s="385">
        <v>9</v>
      </c>
      <c r="B573" s="426"/>
      <c r="C573" s="325"/>
      <c r="D573" s="17"/>
      <c r="E573" s="14"/>
      <c r="F573" s="14"/>
      <c r="G573" s="14"/>
      <c r="H573" s="448">
        <f t="shared" si="209"/>
        <v>0</v>
      </c>
      <c r="I573" s="449">
        <f t="shared" si="210"/>
        <v>0</v>
      </c>
      <c r="J573" s="14"/>
      <c r="K573" s="14"/>
      <c r="L573" s="14"/>
      <c r="M573" s="448">
        <f t="shared" si="211"/>
        <v>0</v>
      </c>
      <c r="N573" s="449">
        <f t="shared" si="212"/>
        <v>0</v>
      </c>
      <c r="O573" s="14"/>
      <c r="P573" s="14"/>
      <c r="Q573" s="14"/>
      <c r="R573" s="448">
        <f t="shared" si="213"/>
        <v>0</v>
      </c>
      <c r="S573" s="449">
        <f t="shared" si="214"/>
        <v>0</v>
      </c>
      <c r="T573" s="14"/>
      <c r="U573" s="14"/>
      <c r="V573" s="14"/>
      <c r="W573" s="448">
        <f t="shared" si="215"/>
        <v>0</v>
      </c>
      <c r="X573" s="449">
        <f t="shared" si="216"/>
        <v>0</v>
      </c>
      <c r="Y573" s="449">
        <f t="shared" si="217"/>
        <v>0</v>
      </c>
      <c r="Z573" s="450"/>
      <c r="AA573" s="451">
        <f t="shared" si="218"/>
        <v>0</v>
      </c>
    </row>
    <row r="574" spans="1:27" ht="30" customHeight="1" thickBot="1" x14ac:dyDescent="0.25">
      <c r="A574" s="385">
        <v>10</v>
      </c>
      <c r="B574" s="426"/>
      <c r="C574" s="325"/>
      <c r="D574" s="17"/>
      <c r="E574" s="14"/>
      <c r="F574" s="14"/>
      <c r="G574" s="14"/>
      <c r="H574" s="448">
        <f t="shared" si="209"/>
        <v>0</v>
      </c>
      <c r="I574" s="449">
        <f t="shared" si="210"/>
        <v>0</v>
      </c>
      <c r="J574" s="14"/>
      <c r="K574" s="14"/>
      <c r="L574" s="14"/>
      <c r="M574" s="448">
        <f t="shared" si="211"/>
        <v>0</v>
      </c>
      <c r="N574" s="449">
        <f t="shared" si="212"/>
        <v>0</v>
      </c>
      <c r="O574" s="14"/>
      <c r="P574" s="14"/>
      <c r="Q574" s="14"/>
      <c r="R574" s="448">
        <f t="shared" si="213"/>
        <v>0</v>
      </c>
      <c r="S574" s="449">
        <f t="shared" si="214"/>
        <v>0</v>
      </c>
      <c r="T574" s="14"/>
      <c r="U574" s="14"/>
      <c r="V574" s="14"/>
      <c r="W574" s="448">
        <f t="shared" si="215"/>
        <v>0</v>
      </c>
      <c r="X574" s="449">
        <f t="shared" si="216"/>
        <v>0</v>
      </c>
      <c r="Y574" s="449">
        <f t="shared" si="217"/>
        <v>0</v>
      </c>
      <c r="Z574" s="450"/>
      <c r="AA574" s="451">
        <f t="shared" si="218"/>
        <v>0</v>
      </c>
    </row>
    <row r="575" spans="1:27" ht="27.75" customHeight="1" x14ac:dyDescent="0.2">
      <c r="A575" s="385">
        <v>11</v>
      </c>
      <c r="B575" s="425"/>
      <c r="C575" s="331"/>
      <c r="D575" s="302"/>
      <c r="E575" s="302"/>
      <c r="F575" s="302"/>
      <c r="G575" s="302"/>
      <c r="H575" s="452">
        <f t="shared" si="209"/>
        <v>0</v>
      </c>
      <c r="I575" s="453">
        <f t="shared" si="210"/>
        <v>0</v>
      </c>
      <c r="J575" s="302"/>
      <c r="K575" s="302"/>
      <c r="L575" s="302"/>
      <c r="M575" s="452">
        <f t="shared" si="211"/>
        <v>0</v>
      </c>
      <c r="N575" s="453">
        <f t="shared" si="212"/>
        <v>0</v>
      </c>
      <c r="O575" s="302"/>
      <c r="P575" s="302"/>
      <c r="Q575" s="302"/>
      <c r="R575" s="452">
        <f t="shared" si="213"/>
        <v>0</v>
      </c>
      <c r="S575" s="453">
        <f t="shared" si="214"/>
        <v>0</v>
      </c>
      <c r="T575" s="302"/>
      <c r="U575" s="302"/>
      <c r="V575" s="302"/>
      <c r="W575" s="452">
        <f t="shared" si="215"/>
        <v>0</v>
      </c>
      <c r="X575" s="453">
        <f t="shared" si="216"/>
        <v>0</v>
      </c>
      <c r="Y575" s="453">
        <f t="shared" si="217"/>
        <v>0</v>
      </c>
      <c r="Z575" s="454"/>
      <c r="AA575" s="455">
        <f t="shared" si="218"/>
        <v>0</v>
      </c>
    </row>
    <row r="576" spans="1:27" ht="27.75" customHeight="1" x14ac:dyDescent="0.2">
      <c r="A576" s="385">
        <v>12</v>
      </c>
      <c r="B576" s="426"/>
      <c r="C576" s="332"/>
      <c r="D576" s="17"/>
      <c r="E576" s="14"/>
      <c r="F576" s="14"/>
      <c r="G576" s="14"/>
      <c r="H576" s="448">
        <f t="shared" si="209"/>
        <v>0</v>
      </c>
      <c r="I576" s="449">
        <f t="shared" si="210"/>
        <v>0</v>
      </c>
      <c r="J576" s="14"/>
      <c r="K576" s="14"/>
      <c r="L576" s="14"/>
      <c r="M576" s="448">
        <f t="shared" si="211"/>
        <v>0</v>
      </c>
      <c r="N576" s="449">
        <f t="shared" si="212"/>
        <v>0</v>
      </c>
      <c r="O576" s="14"/>
      <c r="P576" s="14"/>
      <c r="Q576" s="14"/>
      <c r="R576" s="448">
        <f t="shared" si="213"/>
        <v>0</v>
      </c>
      <c r="S576" s="449">
        <f t="shared" si="214"/>
        <v>0</v>
      </c>
      <c r="T576" s="14"/>
      <c r="U576" s="14"/>
      <c r="V576" s="14"/>
      <c r="W576" s="448">
        <f t="shared" si="215"/>
        <v>0</v>
      </c>
      <c r="X576" s="449">
        <f t="shared" si="216"/>
        <v>0</v>
      </c>
      <c r="Y576" s="449">
        <f t="shared" si="217"/>
        <v>0</v>
      </c>
      <c r="Z576" s="450"/>
      <c r="AA576" s="451">
        <f t="shared" si="218"/>
        <v>0</v>
      </c>
    </row>
    <row r="577" spans="1:27" ht="27.75" customHeight="1" x14ac:dyDescent="0.2">
      <c r="A577" s="385">
        <v>13</v>
      </c>
      <c r="B577" s="426"/>
      <c r="C577" s="325"/>
      <c r="D577" s="17"/>
      <c r="E577" s="14"/>
      <c r="F577" s="14"/>
      <c r="G577" s="14"/>
      <c r="H577" s="448">
        <f t="shared" si="209"/>
        <v>0</v>
      </c>
      <c r="I577" s="449">
        <f t="shared" si="210"/>
        <v>0</v>
      </c>
      <c r="J577" s="14"/>
      <c r="K577" s="14"/>
      <c r="L577" s="14"/>
      <c r="M577" s="448">
        <f t="shared" si="211"/>
        <v>0</v>
      </c>
      <c r="N577" s="449">
        <f t="shared" si="212"/>
        <v>0</v>
      </c>
      <c r="O577" s="14"/>
      <c r="P577" s="14"/>
      <c r="Q577" s="14"/>
      <c r="R577" s="448">
        <f t="shared" si="213"/>
        <v>0</v>
      </c>
      <c r="S577" s="449">
        <f t="shared" si="214"/>
        <v>0</v>
      </c>
      <c r="T577" s="14"/>
      <c r="U577" s="14"/>
      <c r="V577" s="14"/>
      <c r="W577" s="448">
        <f t="shared" si="215"/>
        <v>0</v>
      </c>
      <c r="X577" s="449">
        <f t="shared" si="216"/>
        <v>0</v>
      </c>
      <c r="Y577" s="449">
        <f t="shared" si="217"/>
        <v>0</v>
      </c>
      <c r="Z577" s="450"/>
      <c r="AA577" s="451">
        <f t="shared" si="218"/>
        <v>0</v>
      </c>
    </row>
    <row r="578" spans="1:27" ht="27.75" customHeight="1" x14ac:dyDescent="0.2">
      <c r="A578" s="385">
        <v>14</v>
      </c>
      <c r="B578" s="426"/>
      <c r="C578" s="325"/>
      <c r="D578" s="17"/>
      <c r="E578" s="14"/>
      <c r="F578" s="14"/>
      <c r="G578" s="14"/>
      <c r="H578" s="448">
        <f t="shared" si="209"/>
        <v>0</v>
      </c>
      <c r="I578" s="449">
        <f t="shared" si="210"/>
        <v>0</v>
      </c>
      <c r="J578" s="14"/>
      <c r="K578" s="14"/>
      <c r="L578" s="14"/>
      <c r="M578" s="448">
        <f t="shared" si="211"/>
        <v>0</v>
      </c>
      <c r="N578" s="449">
        <f t="shared" si="212"/>
        <v>0</v>
      </c>
      <c r="O578" s="14"/>
      <c r="P578" s="14"/>
      <c r="Q578" s="14"/>
      <c r="R578" s="448">
        <f t="shared" si="213"/>
        <v>0</v>
      </c>
      <c r="S578" s="449">
        <f t="shared" si="214"/>
        <v>0</v>
      </c>
      <c r="T578" s="14"/>
      <c r="U578" s="14"/>
      <c r="V578" s="14"/>
      <c r="W578" s="448">
        <f t="shared" si="215"/>
        <v>0</v>
      </c>
      <c r="X578" s="449">
        <f t="shared" si="216"/>
        <v>0</v>
      </c>
      <c r="Y578" s="449">
        <f t="shared" si="217"/>
        <v>0</v>
      </c>
      <c r="Z578" s="450"/>
      <c r="AA578" s="451">
        <f t="shared" si="218"/>
        <v>0</v>
      </c>
    </row>
    <row r="579" spans="1:27" ht="30" customHeight="1" thickBot="1" x14ac:dyDescent="0.25">
      <c r="A579" s="385">
        <v>15</v>
      </c>
      <c r="B579" s="426"/>
      <c r="C579" s="325"/>
      <c r="D579" s="17"/>
      <c r="E579" s="14"/>
      <c r="F579" s="14"/>
      <c r="G579" s="14"/>
      <c r="H579" s="448">
        <f t="shared" si="209"/>
        <v>0</v>
      </c>
      <c r="I579" s="449">
        <f t="shared" si="210"/>
        <v>0</v>
      </c>
      <c r="J579" s="14"/>
      <c r="K579" s="14"/>
      <c r="L579" s="14"/>
      <c r="M579" s="448">
        <f t="shared" si="211"/>
        <v>0</v>
      </c>
      <c r="N579" s="449">
        <f t="shared" si="212"/>
        <v>0</v>
      </c>
      <c r="O579" s="14"/>
      <c r="P579" s="14"/>
      <c r="Q579" s="14"/>
      <c r="R579" s="448">
        <f t="shared" si="213"/>
        <v>0</v>
      </c>
      <c r="S579" s="449">
        <f t="shared" si="214"/>
        <v>0</v>
      </c>
      <c r="T579" s="14"/>
      <c r="U579" s="14"/>
      <c r="V579" s="14"/>
      <c r="W579" s="448">
        <f t="shared" si="215"/>
        <v>0</v>
      </c>
      <c r="X579" s="449">
        <f t="shared" si="216"/>
        <v>0</v>
      </c>
      <c r="Y579" s="449">
        <f t="shared" si="217"/>
        <v>0</v>
      </c>
      <c r="Z579" s="450"/>
      <c r="AA579" s="451">
        <f t="shared" si="218"/>
        <v>0</v>
      </c>
    </row>
    <row r="580" spans="1:27" s="497" customFormat="1" ht="27.75" customHeight="1" thickBot="1" x14ac:dyDescent="0.25">
      <c r="A580" s="579" t="s">
        <v>155</v>
      </c>
      <c r="B580" s="564"/>
      <c r="C580" s="571"/>
      <c r="D580" s="572"/>
      <c r="E580" s="572"/>
      <c r="F580" s="572"/>
      <c r="G580" s="572"/>
      <c r="H580" s="572"/>
      <c r="I580" s="602"/>
      <c r="J580" s="572"/>
      <c r="K580" s="572"/>
      <c r="L580" s="572"/>
      <c r="M580" s="572"/>
      <c r="N580" s="602"/>
      <c r="O580" s="572"/>
      <c r="P580" s="572"/>
      <c r="Q580" s="572"/>
      <c r="R580" s="572"/>
      <c r="S580" s="602"/>
      <c r="T580" s="572"/>
      <c r="U580" s="572"/>
      <c r="V580" s="572"/>
      <c r="W580" s="572"/>
      <c r="X580" s="602"/>
      <c r="Y580" s="602"/>
      <c r="Z580" s="593"/>
      <c r="AA580" s="594"/>
    </row>
    <row r="581" spans="1:27" ht="27.75" customHeight="1" x14ac:dyDescent="0.2">
      <c r="A581" s="385">
        <v>1</v>
      </c>
      <c r="B581" s="425"/>
      <c r="C581" s="328"/>
      <c r="D581" s="302"/>
      <c r="E581" s="302"/>
      <c r="F581" s="302"/>
      <c r="G581" s="302"/>
      <c r="H581" s="452">
        <f t="shared" ref="H581:H590" si="219">SUM(E581:G581)</f>
        <v>0</v>
      </c>
      <c r="I581" s="453">
        <f t="shared" ref="I581:I590" si="220">H581*$Z581</f>
        <v>0</v>
      </c>
      <c r="J581" s="302"/>
      <c r="K581" s="302"/>
      <c r="L581" s="302"/>
      <c r="M581" s="452">
        <f t="shared" ref="M581:M590" si="221">SUM(J581:L581)</f>
        <v>0</v>
      </c>
      <c r="N581" s="453">
        <f t="shared" ref="N581:N590" si="222">M581*$Z581</f>
        <v>0</v>
      </c>
      <c r="O581" s="302"/>
      <c r="P581" s="302"/>
      <c r="Q581" s="302"/>
      <c r="R581" s="452">
        <f t="shared" ref="R581:R590" si="223">SUM(O581:Q581)</f>
        <v>0</v>
      </c>
      <c r="S581" s="453">
        <f t="shared" ref="S581:S590" si="224">R581*$Z581</f>
        <v>0</v>
      </c>
      <c r="T581" s="302"/>
      <c r="U581" s="302"/>
      <c r="V581" s="302"/>
      <c r="W581" s="452">
        <f t="shared" ref="W581:W590" si="225">SUM(T581:V581)</f>
        <v>0</v>
      </c>
      <c r="X581" s="453">
        <f t="shared" ref="X581:X590" si="226">W581*$Z581</f>
        <v>0</v>
      </c>
      <c r="Y581" s="453">
        <f t="shared" ref="Y581:Y590" si="227">H581+M581+R581+W581</f>
        <v>0</v>
      </c>
      <c r="Z581" s="454"/>
      <c r="AA581" s="455">
        <f t="shared" ref="AA581:AA590" si="228">Y581*Z581</f>
        <v>0</v>
      </c>
    </row>
    <row r="582" spans="1:27" ht="27.75" customHeight="1" x14ac:dyDescent="0.2">
      <c r="A582" s="368">
        <v>2</v>
      </c>
      <c r="B582" s="426"/>
      <c r="C582" s="325"/>
      <c r="D582" s="17"/>
      <c r="E582" s="14"/>
      <c r="F582" s="14"/>
      <c r="G582" s="14"/>
      <c r="H582" s="448">
        <f t="shared" si="219"/>
        <v>0</v>
      </c>
      <c r="I582" s="449">
        <f t="shared" si="220"/>
        <v>0</v>
      </c>
      <c r="J582" s="14"/>
      <c r="K582" s="14"/>
      <c r="L582" s="14"/>
      <c r="M582" s="448">
        <f t="shared" si="221"/>
        <v>0</v>
      </c>
      <c r="N582" s="449">
        <f t="shared" si="222"/>
        <v>0</v>
      </c>
      <c r="O582" s="14"/>
      <c r="P582" s="14"/>
      <c r="Q582" s="14"/>
      <c r="R582" s="448">
        <f t="shared" si="223"/>
        <v>0</v>
      </c>
      <c r="S582" s="449">
        <f t="shared" si="224"/>
        <v>0</v>
      </c>
      <c r="T582" s="14"/>
      <c r="U582" s="14"/>
      <c r="V582" s="14"/>
      <c r="W582" s="448">
        <f t="shared" si="225"/>
        <v>0</v>
      </c>
      <c r="X582" s="449">
        <f t="shared" si="226"/>
        <v>0</v>
      </c>
      <c r="Y582" s="449">
        <f t="shared" si="227"/>
        <v>0</v>
      </c>
      <c r="Z582" s="450"/>
      <c r="AA582" s="451">
        <f t="shared" si="228"/>
        <v>0</v>
      </c>
    </row>
    <row r="583" spans="1:27" ht="27.75" customHeight="1" x14ac:dyDescent="0.2">
      <c r="A583" s="385">
        <v>3</v>
      </c>
      <c r="B583" s="426"/>
      <c r="C583" s="325"/>
      <c r="D583" s="17"/>
      <c r="E583" s="14"/>
      <c r="F583" s="14"/>
      <c r="G583" s="14"/>
      <c r="H583" s="448">
        <f t="shared" si="219"/>
        <v>0</v>
      </c>
      <c r="I583" s="449">
        <f t="shared" si="220"/>
        <v>0</v>
      </c>
      <c r="J583" s="14"/>
      <c r="K583" s="14"/>
      <c r="L583" s="14"/>
      <c r="M583" s="448">
        <f t="shared" si="221"/>
        <v>0</v>
      </c>
      <c r="N583" s="449">
        <f t="shared" si="222"/>
        <v>0</v>
      </c>
      <c r="O583" s="14"/>
      <c r="P583" s="14"/>
      <c r="Q583" s="14"/>
      <c r="R583" s="448">
        <f t="shared" si="223"/>
        <v>0</v>
      </c>
      <c r="S583" s="449">
        <f t="shared" si="224"/>
        <v>0</v>
      </c>
      <c r="T583" s="14"/>
      <c r="U583" s="14"/>
      <c r="V583" s="14"/>
      <c r="W583" s="448">
        <f t="shared" si="225"/>
        <v>0</v>
      </c>
      <c r="X583" s="449">
        <f t="shared" si="226"/>
        <v>0</v>
      </c>
      <c r="Y583" s="449">
        <f t="shared" si="227"/>
        <v>0</v>
      </c>
      <c r="Z583" s="450"/>
      <c r="AA583" s="451">
        <f t="shared" si="228"/>
        <v>0</v>
      </c>
    </row>
    <row r="584" spans="1:27" ht="27.75" customHeight="1" x14ac:dyDescent="0.2">
      <c r="A584" s="385">
        <v>4</v>
      </c>
      <c r="B584" s="426"/>
      <c r="C584" s="325"/>
      <c r="D584" s="17"/>
      <c r="E584" s="14"/>
      <c r="F584" s="14"/>
      <c r="G584" s="14"/>
      <c r="H584" s="448">
        <f t="shared" si="219"/>
        <v>0</v>
      </c>
      <c r="I584" s="449">
        <f t="shared" si="220"/>
        <v>0</v>
      </c>
      <c r="J584" s="14"/>
      <c r="K584" s="14"/>
      <c r="L584" s="14"/>
      <c r="M584" s="448">
        <f t="shared" si="221"/>
        <v>0</v>
      </c>
      <c r="N584" s="449">
        <f t="shared" si="222"/>
        <v>0</v>
      </c>
      <c r="O584" s="14"/>
      <c r="P584" s="14"/>
      <c r="Q584" s="14"/>
      <c r="R584" s="448">
        <f t="shared" si="223"/>
        <v>0</v>
      </c>
      <c r="S584" s="449">
        <f t="shared" si="224"/>
        <v>0</v>
      </c>
      <c r="T584" s="14"/>
      <c r="U584" s="14"/>
      <c r="V584" s="14"/>
      <c r="W584" s="448">
        <f t="shared" si="225"/>
        <v>0</v>
      </c>
      <c r="X584" s="449">
        <f t="shared" si="226"/>
        <v>0</v>
      </c>
      <c r="Y584" s="449">
        <f t="shared" si="227"/>
        <v>0</v>
      </c>
      <c r="Z584" s="450"/>
      <c r="AA584" s="451">
        <f t="shared" si="228"/>
        <v>0</v>
      </c>
    </row>
    <row r="585" spans="1:27" ht="30" customHeight="1" thickBot="1" x14ac:dyDescent="0.25">
      <c r="A585" s="368">
        <v>5</v>
      </c>
      <c r="B585" s="426"/>
      <c r="C585" s="325"/>
      <c r="D585" s="17"/>
      <c r="E585" s="14"/>
      <c r="F585" s="14"/>
      <c r="G585" s="14"/>
      <c r="H585" s="448">
        <f t="shared" si="219"/>
        <v>0</v>
      </c>
      <c r="I585" s="449">
        <f t="shared" si="220"/>
        <v>0</v>
      </c>
      <c r="J585" s="14"/>
      <c r="K585" s="14"/>
      <c r="L585" s="14"/>
      <c r="M585" s="448">
        <f t="shared" si="221"/>
        <v>0</v>
      </c>
      <c r="N585" s="449">
        <f t="shared" si="222"/>
        <v>0</v>
      </c>
      <c r="O585" s="14"/>
      <c r="P585" s="14"/>
      <c r="Q585" s="14"/>
      <c r="R585" s="448">
        <f t="shared" si="223"/>
        <v>0</v>
      </c>
      <c r="S585" s="449">
        <f t="shared" si="224"/>
        <v>0</v>
      </c>
      <c r="T585" s="14"/>
      <c r="U585" s="14"/>
      <c r="V585" s="14"/>
      <c r="W585" s="448">
        <f t="shared" si="225"/>
        <v>0</v>
      </c>
      <c r="X585" s="449">
        <f t="shared" si="226"/>
        <v>0</v>
      </c>
      <c r="Y585" s="449">
        <f t="shared" si="227"/>
        <v>0</v>
      </c>
      <c r="Z585" s="450"/>
      <c r="AA585" s="451">
        <f t="shared" si="228"/>
        <v>0</v>
      </c>
    </row>
    <row r="586" spans="1:27" ht="27.75" customHeight="1" x14ac:dyDescent="0.2">
      <c r="A586" s="368">
        <v>6</v>
      </c>
      <c r="B586" s="425"/>
      <c r="C586" s="328"/>
      <c r="D586" s="302"/>
      <c r="E586" s="302"/>
      <c r="F586" s="302"/>
      <c r="G586" s="302"/>
      <c r="H586" s="452">
        <f t="shared" si="219"/>
        <v>0</v>
      </c>
      <c r="I586" s="453">
        <f t="shared" si="220"/>
        <v>0</v>
      </c>
      <c r="J586" s="302"/>
      <c r="K586" s="302"/>
      <c r="L586" s="302"/>
      <c r="M586" s="452">
        <f t="shared" si="221"/>
        <v>0</v>
      </c>
      <c r="N586" s="453">
        <f t="shared" si="222"/>
        <v>0</v>
      </c>
      <c r="O586" s="302"/>
      <c r="P586" s="302"/>
      <c r="Q586" s="302"/>
      <c r="R586" s="452">
        <f t="shared" si="223"/>
        <v>0</v>
      </c>
      <c r="S586" s="453">
        <f t="shared" si="224"/>
        <v>0</v>
      </c>
      <c r="T586" s="302"/>
      <c r="U586" s="302"/>
      <c r="V586" s="302"/>
      <c r="W586" s="452">
        <f t="shared" si="225"/>
        <v>0</v>
      </c>
      <c r="X586" s="453">
        <f t="shared" si="226"/>
        <v>0</v>
      </c>
      <c r="Y586" s="453">
        <f t="shared" si="227"/>
        <v>0</v>
      </c>
      <c r="Z586" s="454"/>
      <c r="AA586" s="455">
        <f t="shared" si="228"/>
        <v>0</v>
      </c>
    </row>
    <row r="587" spans="1:27" ht="27.75" customHeight="1" x14ac:dyDescent="0.2">
      <c r="A587" s="368">
        <v>7</v>
      </c>
      <c r="B587" s="426"/>
      <c r="C587" s="325"/>
      <c r="D587" s="17"/>
      <c r="E587" s="14"/>
      <c r="F587" s="14"/>
      <c r="G587" s="14"/>
      <c r="H587" s="448">
        <f t="shared" si="219"/>
        <v>0</v>
      </c>
      <c r="I587" s="449">
        <f t="shared" si="220"/>
        <v>0</v>
      </c>
      <c r="J587" s="14"/>
      <c r="K587" s="14"/>
      <c r="L587" s="14"/>
      <c r="M587" s="448">
        <f t="shared" si="221"/>
        <v>0</v>
      </c>
      <c r="N587" s="449">
        <f t="shared" si="222"/>
        <v>0</v>
      </c>
      <c r="O587" s="14"/>
      <c r="P587" s="14"/>
      <c r="Q587" s="14"/>
      <c r="R587" s="448">
        <f t="shared" si="223"/>
        <v>0</v>
      </c>
      <c r="S587" s="449">
        <f t="shared" si="224"/>
        <v>0</v>
      </c>
      <c r="T587" s="14"/>
      <c r="U587" s="14"/>
      <c r="V587" s="14"/>
      <c r="W587" s="448">
        <f t="shared" si="225"/>
        <v>0</v>
      </c>
      <c r="X587" s="449">
        <f t="shared" si="226"/>
        <v>0</v>
      </c>
      <c r="Y587" s="449">
        <f t="shared" si="227"/>
        <v>0</v>
      </c>
      <c r="Z587" s="450"/>
      <c r="AA587" s="451">
        <f t="shared" si="228"/>
        <v>0</v>
      </c>
    </row>
    <row r="588" spans="1:27" ht="27.75" customHeight="1" x14ac:dyDescent="0.2">
      <c r="A588" s="368">
        <v>8</v>
      </c>
      <c r="B588" s="426"/>
      <c r="C588" s="325"/>
      <c r="D588" s="17"/>
      <c r="E588" s="14"/>
      <c r="F588" s="14"/>
      <c r="G588" s="14"/>
      <c r="H588" s="448">
        <f t="shared" si="219"/>
        <v>0</v>
      </c>
      <c r="I588" s="449">
        <f t="shared" si="220"/>
        <v>0</v>
      </c>
      <c r="J588" s="14"/>
      <c r="K588" s="14"/>
      <c r="L588" s="14"/>
      <c r="M588" s="448">
        <f t="shared" si="221"/>
        <v>0</v>
      </c>
      <c r="N588" s="449">
        <f t="shared" si="222"/>
        <v>0</v>
      </c>
      <c r="O588" s="14"/>
      <c r="P588" s="14"/>
      <c r="Q588" s="14"/>
      <c r="R588" s="448">
        <f t="shared" si="223"/>
        <v>0</v>
      </c>
      <c r="S588" s="449">
        <f t="shared" si="224"/>
        <v>0</v>
      </c>
      <c r="T588" s="14"/>
      <c r="U588" s="14"/>
      <c r="V588" s="14"/>
      <c r="W588" s="448">
        <f t="shared" si="225"/>
        <v>0</v>
      </c>
      <c r="X588" s="449">
        <f t="shared" si="226"/>
        <v>0</v>
      </c>
      <c r="Y588" s="449">
        <f t="shared" si="227"/>
        <v>0</v>
      </c>
      <c r="Z588" s="450"/>
      <c r="AA588" s="451">
        <f t="shared" si="228"/>
        <v>0</v>
      </c>
    </row>
    <row r="589" spans="1:27" ht="27.75" customHeight="1" x14ac:dyDescent="0.2">
      <c r="A589" s="368">
        <v>9</v>
      </c>
      <c r="B589" s="426"/>
      <c r="C589" s="325"/>
      <c r="D589" s="17"/>
      <c r="E589" s="14"/>
      <c r="F589" s="14"/>
      <c r="G589" s="14"/>
      <c r="H589" s="448">
        <f t="shared" si="219"/>
        <v>0</v>
      </c>
      <c r="I589" s="449">
        <f t="shared" si="220"/>
        <v>0</v>
      </c>
      <c r="J589" s="14"/>
      <c r="K589" s="14"/>
      <c r="L589" s="14"/>
      <c r="M589" s="448">
        <f t="shared" si="221"/>
        <v>0</v>
      </c>
      <c r="N589" s="449">
        <f t="shared" si="222"/>
        <v>0</v>
      </c>
      <c r="O589" s="14"/>
      <c r="P589" s="14"/>
      <c r="Q589" s="14"/>
      <c r="R589" s="448">
        <f t="shared" si="223"/>
        <v>0</v>
      </c>
      <c r="S589" s="449">
        <f t="shared" si="224"/>
        <v>0</v>
      </c>
      <c r="T589" s="14"/>
      <c r="U589" s="14"/>
      <c r="V589" s="14"/>
      <c r="W589" s="448">
        <f t="shared" si="225"/>
        <v>0</v>
      </c>
      <c r="X589" s="449">
        <f t="shared" si="226"/>
        <v>0</v>
      </c>
      <c r="Y589" s="449">
        <f t="shared" si="227"/>
        <v>0</v>
      </c>
      <c r="Z589" s="450"/>
      <c r="AA589" s="451">
        <f t="shared" si="228"/>
        <v>0</v>
      </c>
    </row>
    <row r="590" spans="1:27" ht="30" customHeight="1" thickBot="1" x14ac:dyDescent="0.25">
      <c r="A590" s="368">
        <v>10</v>
      </c>
      <c r="B590" s="426"/>
      <c r="C590" s="325"/>
      <c r="D590" s="17"/>
      <c r="E590" s="14"/>
      <c r="F590" s="14"/>
      <c r="G590" s="14"/>
      <c r="H590" s="448">
        <f t="shared" si="219"/>
        <v>0</v>
      </c>
      <c r="I590" s="449">
        <f t="shared" si="220"/>
        <v>0</v>
      </c>
      <c r="J590" s="14"/>
      <c r="K590" s="14"/>
      <c r="L590" s="14"/>
      <c r="M590" s="448">
        <f t="shared" si="221"/>
        <v>0</v>
      </c>
      <c r="N590" s="449">
        <f t="shared" si="222"/>
        <v>0</v>
      </c>
      <c r="O590" s="14"/>
      <c r="P590" s="14"/>
      <c r="Q590" s="14"/>
      <c r="R590" s="448">
        <f t="shared" si="223"/>
        <v>0</v>
      </c>
      <c r="S590" s="449">
        <f t="shared" si="224"/>
        <v>0</v>
      </c>
      <c r="T590" s="14"/>
      <c r="U590" s="14"/>
      <c r="V590" s="14"/>
      <c r="W590" s="448">
        <f t="shared" si="225"/>
        <v>0</v>
      </c>
      <c r="X590" s="449">
        <f t="shared" si="226"/>
        <v>0</v>
      </c>
      <c r="Y590" s="449">
        <f t="shared" si="227"/>
        <v>0</v>
      </c>
      <c r="Z590" s="450"/>
      <c r="AA590" s="451">
        <f t="shared" si="228"/>
        <v>0</v>
      </c>
    </row>
    <row r="591" spans="1:27" ht="27.75" customHeight="1" x14ac:dyDescent="0.2">
      <c r="A591" s="368">
        <v>11</v>
      </c>
      <c r="B591" s="425"/>
      <c r="C591" s="328"/>
      <c r="D591" s="302"/>
      <c r="E591" s="302"/>
      <c r="F591" s="302"/>
      <c r="G591" s="302"/>
      <c r="H591" s="452">
        <f>SUM(E591:G591)</f>
        <v>0</v>
      </c>
      <c r="I591" s="453">
        <f>H591*$Z591</f>
        <v>0</v>
      </c>
      <c r="J591" s="302"/>
      <c r="K591" s="302"/>
      <c r="L591" s="302"/>
      <c r="M591" s="452">
        <f>SUM(J591:L591)</f>
        <v>0</v>
      </c>
      <c r="N591" s="453">
        <f>M591*$Z591</f>
        <v>0</v>
      </c>
      <c r="O591" s="302"/>
      <c r="P591" s="302"/>
      <c r="Q591" s="302"/>
      <c r="R591" s="452">
        <f>SUM(O591:Q591)</f>
        <v>0</v>
      </c>
      <c r="S591" s="453">
        <f>R591*$Z591</f>
        <v>0</v>
      </c>
      <c r="T591" s="302"/>
      <c r="U591" s="302"/>
      <c r="V591" s="302"/>
      <c r="W591" s="452">
        <f>SUM(T591:V591)</f>
        <v>0</v>
      </c>
      <c r="X591" s="453">
        <f>W591*$Z591</f>
        <v>0</v>
      </c>
      <c r="Y591" s="453">
        <f>H591+M591+R591+W591</f>
        <v>0</v>
      </c>
      <c r="Z591" s="454"/>
      <c r="AA591" s="455">
        <f>Y591*Z591</f>
        <v>0</v>
      </c>
    </row>
    <row r="592" spans="1:27" ht="27.75" customHeight="1" x14ac:dyDescent="0.2">
      <c r="A592" s="368">
        <v>12</v>
      </c>
      <c r="B592" s="426"/>
      <c r="C592" s="325"/>
      <c r="D592" s="17"/>
      <c r="E592" s="14"/>
      <c r="F592" s="14"/>
      <c r="G592" s="14"/>
      <c r="H592" s="448">
        <f>SUM(E592:G592)</f>
        <v>0</v>
      </c>
      <c r="I592" s="449">
        <f>H592*$Z592</f>
        <v>0</v>
      </c>
      <c r="J592" s="14"/>
      <c r="K592" s="14"/>
      <c r="L592" s="14"/>
      <c r="M592" s="448">
        <f>SUM(J592:L592)</f>
        <v>0</v>
      </c>
      <c r="N592" s="449">
        <f>M592*$Z592</f>
        <v>0</v>
      </c>
      <c r="O592" s="14"/>
      <c r="P592" s="14"/>
      <c r="Q592" s="14"/>
      <c r="R592" s="448">
        <f>SUM(O592:Q592)</f>
        <v>0</v>
      </c>
      <c r="S592" s="449">
        <f>R592*$Z592</f>
        <v>0</v>
      </c>
      <c r="T592" s="14"/>
      <c r="U592" s="14"/>
      <c r="V592" s="14"/>
      <c r="W592" s="448">
        <f>SUM(T592:V592)</f>
        <v>0</v>
      </c>
      <c r="X592" s="449">
        <f>W592*$Z592</f>
        <v>0</v>
      </c>
      <c r="Y592" s="449">
        <f>H592+M592+R592+W592</f>
        <v>0</v>
      </c>
      <c r="Z592" s="450"/>
      <c r="AA592" s="451">
        <f>Y592*Z592</f>
        <v>0</v>
      </c>
    </row>
    <row r="593" spans="1:27" ht="27.75" customHeight="1" x14ac:dyDescent="0.2">
      <c r="A593" s="368">
        <v>13</v>
      </c>
      <c r="B593" s="426"/>
      <c r="C593" s="325"/>
      <c r="D593" s="17"/>
      <c r="E593" s="14"/>
      <c r="F593" s="14"/>
      <c r="G593" s="14"/>
      <c r="H593" s="448">
        <f>SUM(E593:G593)</f>
        <v>0</v>
      </c>
      <c r="I593" s="449">
        <f>H593*$Z593</f>
        <v>0</v>
      </c>
      <c r="J593" s="14"/>
      <c r="K593" s="14"/>
      <c r="L593" s="14"/>
      <c r="M593" s="448">
        <f>SUM(J593:L593)</f>
        <v>0</v>
      </c>
      <c r="N593" s="449">
        <f>M593*$Z593</f>
        <v>0</v>
      </c>
      <c r="O593" s="14"/>
      <c r="P593" s="14"/>
      <c r="Q593" s="14"/>
      <c r="R593" s="448">
        <f>SUM(O593:Q593)</f>
        <v>0</v>
      </c>
      <c r="S593" s="449">
        <f>R593*$Z593</f>
        <v>0</v>
      </c>
      <c r="T593" s="14"/>
      <c r="U593" s="14"/>
      <c r="V593" s="14"/>
      <c r="W593" s="448">
        <f>SUM(T593:V593)</f>
        <v>0</v>
      </c>
      <c r="X593" s="449">
        <f>W593*$Z593</f>
        <v>0</v>
      </c>
      <c r="Y593" s="449">
        <f>H593+M593+R593+W593</f>
        <v>0</v>
      </c>
      <c r="Z593" s="450"/>
      <c r="AA593" s="451">
        <f>Y593*Z593</f>
        <v>0</v>
      </c>
    </row>
    <row r="594" spans="1:27" ht="27.75" customHeight="1" x14ac:dyDescent="0.2">
      <c r="A594" s="368">
        <v>14</v>
      </c>
      <c r="B594" s="426"/>
      <c r="C594" s="325"/>
      <c r="D594" s="17"/>
      <c r="E594" s="14"/>
      <c r="F594" s="14"/>
      <c r="G594" s="14"/>
      <c r="H594" s="448">
        <f>SUM(E594:G594)</f>
        <v>0</v>
      </c>
      <c r="I594" s="449">
        <f>H594*$Z594</f>
        <v>0</v>
      </c>
      <c r="J594" s="14"/>
      <c r="K594" s="14"/>
      <c r="L594" s="14"/>
      <c r="M594" s="448">
        <f>SUM(J594:L594)</f>
        <v>0</v>
      </c>
      <c r="N594" s="449">
        <f>M594*$Z594</f>
        <v>0</v>
      </c>
      <c r="O594" s="14"/>
      <c r="P594" s="14"/>
      <c r="Q594" s="14"/>
      <c r="R594" s="448">
        <f>SUM(O594:Q594)</f>
        <v>0</v>
      </c>
      <c r="S594" s="449">
        <f>R594*$Z594</f>
        <v>0</v>
      </c>
      <c r="T594" s="14"/>
      <c r="U594" s="14"/>
      <c r="V594" s="14"/>
      <c r="W594" s="448">
        <f>SUM(T594:V594)</f>
        <v>0</v>
      </c>
      <c r="X594" s="449">
        <f>W594*$Z594</f>
        <v>0</v>
      </c>
      <c r="Y594" s="449">
        <f>H594+M594+R594+W594</f>
        <v>0</v>
      </c>
      <c r="Z594" s="450"/>
      <c r="AA594" s="451">
        <f>Y594*Z594</f>
        <v>0</v>
      </c>
    </row>
    <row r="595" spans="1:27" ht="30" customHeight="1" thickBot="1" x14ac:dyDescent="0.25">
      <c r="A595" s="368">
        <v>15</v>
      </c>
      <c r="B595" s="426"/>
      <c r="C595" s="325"/>
      <c r="D595" s="17"/>
      <c r="E595" s="14"/>
      <c r="F595" s="14"/>
      <c r="G595" s="14"/>
      <c r="H595" s="448">
        <f>SUM(E595:G595)</f>
        <v>0</v>
      </c>
      <c r="I595" s="449">
        <f>H595*$Z595</f>
        <v>0</v>
      </c>
      <c r="J595" s="14"/>
      <c r="K595" s="14"/>
      <c r="L595" s="14"/>
      <c r="M595" s="448">
        <f>SUM(J595:L595)</f>
        <v>0</v>
      </c>
      <c r="N595" s="449">
        <f>M595*$Z595</f>
        <v>0</v>
      </c>
      <c r="O595" s="14"/>
      <c r="P595" s="14"/>
      <c r="Q595" s="14"/>
      <c r="R595" s="448">
        <f>SUM(O595:Q595)</f>
        <v>0</v>
      </c>
      <c r="S595" s="449">
        <f>R595*$Z595</f>
        <v>0</v>
      </c>
      <c r="T595" s="14"/>
      <c r="U595" s="14"/>
      <c r="V595" s="14"/>
      <c r="W595" s="448">
        <f>SUM(T595:V595)</f>
        <v>0</v>
      </c>
      <c r="X595" s="449">
        <f>W595*$Z595</f>
        <v>0</v>
      </c>
      <c r="Y595" s="449">
        <f>H595+M595+R595+W595</f>
        <v>0</v>
      </c>
      <c r="Z595" s="450"/>
      <c r="AA595" s="451">
        <f>Y595*Z595</f>
        <v>0</v>
      </c>
    </row>
    <row r="596" spans="1:27" s="497" customFormat="1" ht="27.75" customHeight="1" thickBot="1" x14ac:dyDescent="0.25">
      <c r="A596" s="579" t="s">
        <v>768</v>
      </c>
      <c r="B596" s="564"/>
      <c r="C596" s="571"/>
      <c r="D596" s="572"/>
      <c r="E596" s="572"/>
      <c r="F596" s="572"/>
      <c r="G596" s="572"/>
      <c r="H596" s="572"/>
      <c r="I596" s="602"/>
      <c r="J596" s="572"/>
      <c r="K596" s="572"/>
      <c r="L596" s="572"/>
      <c r="M596" s="572"/>
      <c r="N596" s="602"/>
      <c r="O596" s="572"/>
      <c r="P596" s="572"/>
      <c r="Q596" s="572"/>
      <c r="R596" s="572"/>
      <c r="S596" s="602"/>
      <c r="T596" s="572"/>
      <c r="U596" s="572"/>
      <c r="V596" s="572"/>
      <c r="W596" s="572"/>
      <c r="X596" s="602"/>
      <c r="Y596" s="602"/>
      <c r="Z596" s="593"/>
      <c r="AA596" s="594"/>
    </row>
    <row r="597" spans="1:27" ht="27.75" customHeight="1" x14ac:dyDescent="0.2">
      <c r="A597" s="443">
        <v>1</v>
      </c>
      <c r="B597" s="616" t="s">
        <v>927</v>
      </c>
      <c r="C597" s="331" t="s">
        <v>851</v>
      </c>
      <c r="D597" s="302"/>
      <c r="E597" s="302"/>
      <c r="F597" s="302"/>
      <c r="G597" s="302"/>
      <c r="H597" s="452">
        <f>SUM(E597:G597)</f>
        <v>0</v>
      </c>
      <c r="I597" s="453">
        <f>H597*$Z597</f>
        <v>0</v>
      </c>
      <c r="J597" s="302"/>
      <c r="K597" s="302"/>
      <c r="L597" s="302"/>
      <c r="M597" s="452">
        <f>SUM(J597:L597)</f>
        <v>0</v>
      </c>
      <c r="N597" s="453">
        <f>M597*$Z597</f>
        <v>0</v>
      </c>
      <c r="O597" s="302"/>
      <c r="P597" s="302"/>
      <c r="Q597" s="302"/>
      <c r="R597" s="452">
        <f>SUM(O597:Q597)</f>
        <v>0</v>
      </c>
      <c r="S597" s="453">
        <f>R597*$Z597</f>
        <v>0</v>
      </c>
      <c r="T597" s="302"/>
      <c r="U597" s="302"/>
      <c r="V597" s="302"/>
      <c r="W597" s="452">
        <f>SUM(T597:V597)</f>
        <v>0</v>
      </c>
      <c r="X597" s="453">
        <f>W597*$Z597</f>
        <v>0</v>
      </c>
      <c r="Y597" s="453">
        <f>H597+M597+R597+W597</f>
        <v>0</v>
      </c>
      <c r="Z597" s="454"/>
      <c r="AA597" s="455">
        <f>Y597*Z597</f>
        <v>0</v>
      </c>
    </row>
    <row r="598" spans="1:27" ht="27.75" customHeight="1" x14ac:dyDescent="0.2">
      <c r="A598" s="368">
        <v>2</v>
      </c>
      <c r="B598" s="426"/>
      <c r="C598" s="329"/>
      <c r="D598" s="17"/>
      <c r="E598" s="14"/>
      <c r="F598" s="14"/>
      <c r="G598" s="14"/>
      <c r="H598" s="448">
        <f t="shared" ref="H598:H605" si="229">SUM(E598:G598)</f>
        <v>0</v>
      </c>
      <c r="I598" s="449">
        <f t="shared" ref="I598:I605" si="230">H598*$Z598</f>
        <v>0</v>
      </c>
      <c r="J598" s="14"/>
      <c r="K598" s="14"/>
      <c r="L598" s="14"/>
      <c r="M598" s="448">
        <f t="shared" ref="M598:M605" si="231">SUM(J598:L598)</f>
        <v>0</v>
      </c>
      <c r="N598" s="449">
        <f t="shared" ref="N598:N605" si="232">M598*$Z598</f>
        <v>0</v>
      </c>
      <c r="O598" s="14"/>
      <c r="P598" s="14"/>
      <c r="Q598" s="14"/>
      <c r="R598" s="448">
        <f t="shared" ref="R598:R605" si="233">SUM(O598:Q598)</f>
        <v>0</v>
      </c>
      <c r="S598" s="449">
        <f t="shared" ref="S598:S605" si="234">R598*$Z598</f>
        <v>0</v>
      </c>
      <c r="T598" s="14"/>
      <c r="U598" s="14"/>
      <c r="V598" s="14"/>
      <c r="W598" s="448">
        <f t="shared" ref="W598:W605" si="235">SUM(T598:V598)</f>
        <v>0</v>
      </c>
      <c r="X598" s="449">
        <f t="shared" ref="X598:X605" si="236">W598*$Z598</f>
        <v>0</v>
      </c>
      <c r="Y598" s="449">
        <f t="shared" ref="Y598:Y605" si="237">H598+M598+R598+W598</f>
        <v>0</v>
      </c>
      <c r="Z598" s="450"/>
      <c r="AA598" s="451">
        <f t="shared" ref="AA598:AA605" si="238">Y598*Z598</f>
        <v>0</v>
      </c>
    </row>
    <row r="599" spans="1:27" ht="27.75" customHeight="1" x14ac:dyDescent="0.2">
      <c r="A599" s="385">
        <v>3</v>
      </c>
      <c r="B599" s="426"/>
      <c r="C599" s="325"/>
      <c r="D599" s="17"/>
      <c r="E599" s="14"/>
      <c r="F599" s="14"/>
      <c r="G599" s="14"/>
      <c r="H599" s="448">
        <f t="shared" si="229"/>
        <v>0</v>
      </c>
      <c r="I599" s="449">
        <f t="shared" si="230"/>
        <v>0</v>
      </c>
      <c r="J599" s="14"/>
      <c r="K599" s="14"/>
      <c r="L599" s="14"/>
      <c r="M599" s="448">
        <f t="shared" si="231"/>
        <v>0</v>
      </c>
      <c r="N599" s="449">
        <f t="shared" si="232"/>
        <v>0</v>
      </c>
      <c r="O599" s="14"/>
      <c r="P599" s="14"/>
      <c r="Q599" s="14"/>
      <c r="R599" s="448">
        <f t="shared" si="233"/>
        <v>0</v>
      </c>
      <c r="S599" s="449">
        <f t="shared" si="234"/>
        <v>0</v>
      </c>
      <c r="T599" s="14"/>
      <c r="U599" s="14"/>
      <c r="V599" s="14"/>
      <c r="W599" s="448">
        <f t="shared" si="235"/>
        <v>0</v>
      </c>
      <c r="X599" s="449">
        <f t="shared" si="236"/>
        <v>0</v>
      </c>
      <c r="Y599" s="449">
        <f t="shared" si="237"/>
        <v>0</v>
      </c>
      <c r="Z599" s="450"/>
      <c r="AA599" s="451">
        <f t="shared" si="238"/>
        <v>0</v>
      </c>
    </row>
    <row r="600" spans="1:27" ht="27.75" customHeight="1" x14ac:dyDescent="0.2">
      <c r="A600" s="385">
        <v>4</v>
      </c>
      <c r="B600" s="426"/>
      <c r="C600" s="325"/>
      <c r="D600" s="17"/>
      <c r="E600" s="14"/>
      <c r="F600" s="14"/>
      <c r="G600" s="14"/>
      <c r="H600" s="448">
        <f t="shared" si="229"/>
        <v>0</v>
      </c>
      <c r="I600" s="449">
        <f t="shared" si="230"/>
        <v>0</v>
      </c>
      <c r="J600" s="14"/>
      <c r="K600" s="14"/>
      <c r="L600" s="14"/>
      <c r="M600" s="448">
        <f t="shared" si="231"/>
        <v>0</v>
      </c>
      <c r="N600" s="449">
        <f t="shared" si="232"/>
        <v>0</v>
      </c>
      <c r="O600" s="14"/>
      <c r="P600" s="14"/>
      <c r="Q600" s="14"/>
      <c r="R600" s="448">
        <f t="shared" si="233"/>
        <v>0</v>
      </c>
      <c r="S600" s="449">
        <f t="shared" si="234"/>
        <v>0</v>
      </c>
      <c r="T600" s="14"/>
      <c r="U600" s="14"/>
      <c r="V600" s="14"/>
      <c r="W600" s="448">
        <f t="shared" si="235"/>
        <v>0</v>
      </c>
      <c r="X600" s="449">
        <f t="shared" si="236"/>
        <v>0</v>
      </c>
      <c r="Y600" s="449">
        <f t="shared" si="237"/>
        <v>0</v>
      </c>
      <c r="Z600" s="450"/>
      <c r="AA600" s="451">
        <f t="shared" si="238"/>
        <v>0</v>
      </c>
    </row>
    <row r="601" spans="1:27" ht="30" customHeight="1" x14ac:dyDescent="0.2">
      <c r="A601" s="368">
        <v>5</v>
      </c>
      <c r="B601" s="426"/>
      <c r="C601" s="325"/>
      <c r="D601" s="17"/>
      <c r="E601" s="14"/>
      <c r="F601" s="14"/>
      <c r="G601" s="14"/>
      <c r="H601" s="448">
        <f t="shared" si="229"/>
        <v>0</v>
      </c>
      <c r="I601" s="449">
        <f t="shared" si="230"/>
        <v>0</v>
      </c>
      <c r="J601" s="14"/>
      <c r="K601" s="14"/>
      <c r="L601" s="14"/>
      <c r="M601" s="448">
        <f t="shared" si="231"/>
        <v>0</v>
      </c>
      <c r="N601" s="449">
        <f t="shared" si="232"/>
        <v>0</v>
      </c>
      <c r="O601" s="14"/>
      <c r="P601" s="14"/>
      <c r="Q601" s="14"/>
      <c r="R601" s="448">
        <f t="shared" si="233"/>
        <v>0</v>
      </c>
      <c r="S601" s="449">
        <f t="shared" si="234"/>
        <v>0</v>
      </c>
      <c r="T601" s="14"/>
      <c r="U601" s="14"/>
      <c r="V601" s="14"/>
      <c r="W601" s="448">
        <f t="shared" si="235"/>
        <v>0</v>
      </c>
      <c r="X601" s="449">
        <f t="shared" si="236"/>
        <v>0</v>
      </c>
      <c r="Y601" s="449">
        <f t="shared" si="237"/>
        <v>0</v>
      </c>
      <c r="Z601" s="450"/>
      <c r="AA601" s="451">
        <f t="shared" si="238"/>
        <v>0</v>
      </c>
    </row>
    <row r="602" spans="1:27" ht="27.75" customHeight="1" x14ac:dyDescent="0.2">
      <c r="A602" s="368">
        <v>6</v>
      </c>
      <c r="B602" s="426"/>
      <c r="C602" s="329"/>
      <c r="D602" s="17"/>
      <c r="E602" s="14"/>
      <c r="F602" s="14"/>
      <c r="G602" s="14"/>
      <c r="H602" s="448">
        <f t="shared" si="229"/>
        <v>0</v>
      </c>
      <c r="I602" s="449">
        <f t="shared" si="230"/>
        <v>0</v>
      </c>
      <c r="J602" s="14"/>
      <c r="K602" s="14"/>
      <c r="L602" s="14"/>
      <c r="M602" s="448">
        <f t="shared" si="231"/>
        <v>0</v>
      </c>
      <c r="N602" s="449">
        <f t="shared" si="232"/>
        <v>0</v>
      </c>
      <c r="O602" s="14"/>
      <c r="P602" s="14"/>
      <c r="Q602" s="14"/>
      <c r="R602" s="448">
        <f t="shared" si="233"/>
        <v>0</v>
      </c>
      <c r="S602" s="449">
        <f t="shared" si="234"/>
        <v>0</v>
      </c>
      <c r="T602" s="14"/>
      <c r="U602" s="14"/>
      <c r="V602" s="14"/>
      <c r="W602" s="448">
        <f t="shared" si="235"/>
        <v>0</v>
      </c>
      <c r="X602" s="449">
        <f t="shared" si="236"/>
        <v>0</v>
      </c>
      <c r="Y602" s="449">
        <f t="shared" si="237"/>
        <v>0</v>
      </c>
      <c r="Z602" s="450"/>
      <c r="AA602" s="451">
        <f t="shared" si="238"/>
        <v>0</v>
      </c>
    </row>
    <row r="603" spans="1:27" ht="27.75" customHeight="1" x14ac:dyDescent="0.2">
      <c r="A603" s="368">
        <v>7</v>
      </c>
      <c r="B603" s="426"/>
      <c r="C603" s="325"/>
      <c r="D603" s="17"/>
      <c r="E603" s="14"/>
      <c r="F603" s="14"/>
      <c r="G603" s="14"/>
      <c r="H603" s="448">
        <f t="shared" si="229"/>
        <v>0</v>
      </c>
      <c r="I603" s="449">
        <f t="shared" si="230"/>
        <v>0</v>
      </c>
      <c r="J603" s="14"/>
      <c r="K603" s="14"/>
      <c r="L603" s="14"/>
      <c r="M603" s="448">
        <f t="shared" si="231"/>
        <v>0</v>
      </c>
      <c r="N603" s="449">
        <f t="shared" si="232"/>
        <v>0</v>
      </c>
      <c r="O603" s="14"/>
      <c r="P603" s="14"/>
      <c r="Q603" s="14"/>
      <c r="R603" s="448">
        <f t="shared" si="233"/>
        <v>0</v>
      </c>
      <c r="S603" s="449">
        <f t="shared" si="234"/>
        <v>0</v>
      </c>
      <c r="T603" s="14"/>
      <c r="U603" s="14"/>
      <c r="V603" s="14"/>
      <c r="W603" s="448">
        <f t="shared" si="235"/>
        <v>0</v>
      </c>
      <c r="X603" s="449">
        <f t="shared" si="236"/>
        <v>0</v>
      </c>
      <c r="Y603" s="449">
        <f t="shared" si="237"/>
        <v>0</v>
      </c>
      <c r="Z603" s="450"/>
      <c r="AA603" s="451">
        <f t="shared" si="238"/>
        <v>0</v>
      </c>
    </row>
    <row r="604" spans="1:27" ht="27.75" customHeight="1" x14ac:dyDescent="0.2">
      <c r="A604" s="368">
        <v>8</v>
      </c>
      <c r="B604" s="426"/>
      <c r="C604" s="325"/>
      <c r="D604" s="17"/>
      <c r="E604" s="14"/>
      <c r="F604" s="14"/>
      <c r="G604" s="14"/>
      <c r="H604" s="448">
        <f t="shared" si="229"/>
        <v>0</v>
      </c>
      <c r="I604" s="449">
        <f t="shared" si="230"/>
        <v>0</v>
      </c>
      <c r="J604" s="14"/>
      <c r="K604" s="14"/>
      <c r="L604" s="14"/>
      <c r="M604" s="448">
        <f t="shared" si="231"/>
        <v>0</v>
      </c>
      <c r="N604" s="449">
        <f t="shared" si="232"/>
        <v>0</v>
      </c>
      <c r="O604" s="14"/>
      <c r="P604" s="14"/>
      <c r="Q604" s="14"/>
      <c r="R604" s="448">
        <f t="shared" si="233"/>
        <v>0</v>
      </c>
      <c r="S604" s="449">
        <f t="shared" si="234"/>
        <v>0</v>
      </c>
      <c r="T604" s="14"/>
      <c r="U604" s="14"/>
      <c r="V604" s="14"/>
      <c r="W604" s="448">
        <f t="shared" si="235"/>
        <v>0</v>
      </c>
      <c r="X604" s="449">
        <f t="shared" si="236"/>
        <v>0</v>
      </c>
      <c r="Y604" s="449">
        <f t="shared" si="237"/>
        <v>0</v>
      </c>
      <c r="Z604" s="450"/>
      <c r="AA604" s="451">
        <f t="shared" si="238"/>
        <v>0</v>
      </c>
    </row>
    <row r="605" spans="1:27" ht="30" customHeight="1" x14ac:dyDescent="0.2">
      <c r="A605" s="368">
        <v>9</v>
      </c>
      <c r="B605" s="426"/>
      <c r="C605" s="325"/>
      <c r="D605" s="17"/>
      <c r="E605" s="14"/>
      <c r="F605" s="14"/>
      <c r="G605" s="14"/>
      <c r="H605" s="448">
        <f t="shared" si="229"/>
        <v>0</v>
      </c>
      <c r="I605" s="449">
        <f t="shared" si="230"/>
        <v>0</v>
      </c>
      <c r="J605" s="14"/>
      <c r="K605" s="14"/>
      <c r="L605" s="14"/>
      <c r="M605" s="448">
        <f t="shared" si="231"/>
        <v>0</v>
      </c>
      <c r="N605" s="449">
        <f t="shared" si="232"/>
        <v>0</v>
      </c>
      <c r="O605" s="14"/>
      <c r="P605" s="14"/>
      <c r="Q605" s="14"/>
      <c r="R605" s="448">
        <f t="shared" si="233"/>
        <v>0</v>
      </c>
      <c r="S605" s="449">
        <f t="shared" si="234"/>
        <v>0</v>
      </c>
      <c r="T605" s="14"/>
      <c r="U605" s="14"/>
      <c r="V605" s="14"/>
      <c r="W605" s="448">
        <f t="shared" si="235"/>
        <v>0</v>
      </c>
      <c r="X605" s="449">
        <f t="shared" si="236"/>
        <v>0</v>
      </c>
      <c r="Y605" s="449">
        <f t="shared" si="237"/>
        <v>0</v>
      </c>
      <c r="Z605" s="450"/>
      <c r="AA605" s="451">
        <f t="shared" si="238"/>
        <v>0</v>
      </c>
    </row>
    <row r="606" spans="1:27" ht="27.75" customHeight="1" x14ac:dyDescent="0.2">
      <c r="A606" s="368">
        <v>10</v>
      </c>
      <c r="B606" s="426"/>
      <c r="C606" s="329"/>
      <c r="D606" s="17"/>
      <c r="E606" s="14"/>
      <c r="F606" s="14"/>
      <c r="G606" s="14"/>
      <c r="H606" s="448">
        <f>SUM(E606:G606)</f>
        <v>0</v>
      </c>
      <c r="I606" s="449">
        <f>H606*$Z606</f>
        <v>0</v>
      </c>
      <c r="J606" s="14"/>
      <c r="K606" s="14"/>
      <c r="L606" s="14"/>
      <c r="M606" s="448">
        <f>SUM(J606:L606)</f>
        <v>0</v>
      </c>
      <c r="N606" s="449">
        <f>M606*$Z606</f>
        <v>0</v>
      </c>
      <c r="O606" s="14"/>
      <c r="P606" s="14"/>
      <c r="Q606" s="14"/>
      <c r="R606" s="448">
        <f>SUM(O606:Q606)</f>
        <v>0</v>
      </c>
      <c r="S606" s="449">
        <f>R606*$Z606</f>
        <v>0</v>
      </c>
      <c r="T606" s="14"/>
      <c r="U606" s="14"/>
      <c r="V606" s="14"/>
      <c r="W606" s="448">
        <f>SUM(T606:V606)</f>
        <v>0</v>
      </c>
      <c r="X606" s="449">
        <f>W606*$Z606</f>
        <v>0</v>
      </c>
      <c r="Y606" s="449">
        <f>H606+M606+R606+W606</f>
        <v>0</v>
      </c>
      <c r="Z606" s="450"/>
      <c r="AA606" s="451">
        <f>Y606*Z606</f>
        <v>0</v>
      </c>
    </row>
    <row r="607" spans="1:27" ht="27.75" customHeight="1" x14ac:dyDescent="0.2">
      <c r="A607" s="368">
        <v>11</v>
      </c>
      <c r="B607" s="426"/>
      <c r="C607" s="325"/>
      <c r="D607" s="17"/>
      <c r="E607" s="14"/>
      <c r="F607" s="14"/>
      <c r="G607" s="14"/>
      <c r="H607" s="448">
        <f>SUM(E607:G607)</f>
        <v>0</v>
      </c>
      <c r="I607" s="449">
        <f>H607*$Z607</f>
        <v>0</v>
      </c>
      <c r="J607" s="14"/>
      <c r="K607" s="14"/>
      <c r="L607" s="14"/>
      <c r="M607" s="448">
        <f>SUM(J607:L607)</f>
        <v>0</v>
      </c>
      <c r="N607" s="449">
        <f>M607*$Z607</f>
        <v>0</v>
      </c>
      <c r="O607" s="14"/>
      <c r="P607" s="14"/>
      <c r="Q607" s="14"/>
      <c r="R607" s="448">
        <f>SUM(O607:Q607)</f>
        <v>0</v>
      </c>
      <c r="S607" s="449">
        <f>R607*$Z607</f>
        <v>0</v>
      </c>
      <c r="T607" s="14"/>
      <c r="U607" s="14"/>
      <c r="V607" s="14"/>
      <c r="W607" s="448">
        <f>SUM(T607:V607)</f>
        <v>0</v>
      </c>
      <c r="X607" s="449">
        <f>W607*$Z607</f>
        <v>0</v>
      </c>
      <c r="Y607" s="449">
        <f>H607+M607+R607+W607</f>
        <v>0</v>
      </c>
      <c r="Z607" s="450"/>
      <c r="AA607" s="451">
        <f>Y607*Z607</f>
        <v>0</v>
      </c>
    </row>
    <row r="608" spans="1:27" ht="27.75" customHeight="1" x14ac:dyDescent="0.2">
      <c r="A608" s="368">
        <v>12</v>
      </c>
      <c r="B608" s="426"/>
      <c r="C608" s="325"/>
      <c r="D608" s="17"/>
      <c r="E608" s="14"/>
      <c r="F608" s="14"/>
      <c r="G608" s="14"/>
      <c r="H608" s="448">
        <f>SUM(E608:G608)</f>
        <v>0</v>
      </c>
      <c r="I608" s="449">
        <f>H608*$Z608</f>
        <v>0</v>
      </c>
      <c r="J608" s="14"/>
      <c r="K608" s="14"/>
      <c r="L608" s="14"/>
      <c r="M608" s="448">
        <f>SUM(J608:L608)</f>
        <v>0</v>
      </c>
      <c r="N608" s="449">
        <f>M608*$Z608</f>
        <v>0</v>
      </c>
      <c r="O608" s="14"/>
      <c r="P608" s="14"/>
      <c r="Q608" s="14"/>
      <c r="R608" s="448">
        <f>SUM(O608:Q608)</f>
        <v>0</v>
      </c>
      <c r="S608" s="449">
        <f>R608*$Z608</f>
        <v>0</v>
      </c>
      <c r="T608" s="14"/>
      <c r="U608" s="14"/>
      <c r="V608" s="14"/>
      <c r="W608" s="448">
        <f>SUM(T608:V608)</f>
        <v>0</v>
      </c>
      <c r="X608" s="449">
        <f>W608*$Z608</f>
        <v>0</v>
      </c>
      <c r="Y608" s="449">
        <f>H608+M608+R608+W608</f>
        <v>0</v>
      </c>
      <c r="Z608" s="450"/>
      <c r="AA608" s="451">
        <f>Y608*Z608</f>
        <v>0</v>
      </c>
    </row>
    <row r="609" spans="1:27" ht="30" customHeight="1" thickBot="1" x14ac:dyDescent="0.25">
      <c r="A609" s="368">
        <v>13</v>
      </c>
      <c r="B609" s="426"/>
      <c r="C609" s="325"/>
      <c r="D609" s="17"/>
      <c r="E609" s="14"/>
      <c r="F609" s="14"/>
      <c r="G609" s="14"/>
      <c r="H609" s="448">
        <f>SUM(E609:G609)</f>
        <v>0</v>
      </c>
      <c r="I609" s="449">
        <f>H609*$Z609</f>
        <v>0</v>
      </c>
      <c r="J609" s="14"/>
      <c r="K609" s="14"/>
      <c r="L609" s="14"/>
      <c r="M609" s="448">
        <f>SUM(J609:L609)</f>
        <v>0</v>
      </c>
      <c r="N609" s="449">
        <f>M609*$Z609</f>
        <v>0</v>
      </c>
      <c r="O609" s="14"/>
      <c r="P609" s="14"/>
      <c r="Q609" s="14"/>
      <c r="R609" s="448">
        <f>SUM(O609:Q609)</f>
        <v>0</v>
      </c>
      <c r="S609" s="449">
        <f>R609*$Z609</f>
        <v>0</v>
      </c>
      <c r="T609" s="14"/>
      <c r="U609" s="14"/>
      <c r="V609" s="14"/>
      <c r="W609" s="448">
        <f>SUM(T609:V609)</f>
        <v>0</v>
      </c>
      <c r="X609" s="449">
        <f>W609*$Z609</f>
        <v>0</v>
      </c>
      <c r="Y609" s="449">
        <f>H609+M609+R609+W609</f>
        <v>0</v>
      </c>
      <c r="Z609" s="450"/>
      <c r="AA609" s="451">
        <f>Y609*Z609</f>
        <v>0</v>
      </c>
    </row>
    <row r="610" spans="1:27" s="497" customFormat="1" ht="27.75" customHeight="1" thickBot="1" x14ac:dyDescent="0.25">
      <c r="A610" s="579" t="s">
        <v>769</v>
      </c>
      <c r="B610" s="564"/>
      <c r="C610" s="571"/>
      <c r="D610" s="572"/>
      <c r="E610" s="572"/>
      <c r="F610" s="572"/>
      <c r="G610" s="572"/>
      <c r="H610" s="572"/>
      <c r="I610" s="602"/>
      <c r="J610" s="572"/>
      <c r="K610" s="572"/>
      <c r="L610" s="572"/>
      <c r="M610" s="572"/>
      <c r="N610" s="602"/>
      <c r="O610" s="572"/>
      <c r="P610" s="572"/>
      <c r="Q610" s="572"/>
      <c r="R610" s="572"/>
      <c r="S610" s="602"/>
      <c r="T610" s="572"/>
      <c r="U610" s="572"/>
      <c r="V610" s="572"/>
      <c r="W610" s="572"/>
      <c r="X610" s="602"/>
      <c r="Y610" s="602"/>
      <c r="Z610" s="593"/>
      <c r="AA610" s="594"/>
    </row>
    <row r="611" spans="1:27" ht="27.75" customHeight="1" x14ac:dyDescent="0.2">
      <c r="A611" s="385">
        <v>1</v>
      </c>
      <c r="B611" s="425"/>
      <c r="C611" s="328"/>
      <c r="D611" s="302"/>
      <c r="E611" s="302"/>
      <c r="F611" s="302"/>
      <c r="G611" s="302"/>
      <c r="H611" s="452">
        <f t="shared" ref="H611:H625" si="239">SUM(E611:G611)</f>
        <v>0</v>
      </c>
      <c r="I611" s="453">
        <f t="shared" ref="I611:I625" si="240">H611*$Z611</f>
        <v>0</v>
      </c>
      <c r="J611" s="302"/>
      <c r="K611" s="302"/>
      <c r="L611" s="302"/>
      <c r="M611" s="452">
        <f t="shared" ref="M611:M625" si="241">SUM(J611:L611)</f>
        <v>0</v>
      </c>
      <c r="N611" s="453">
        <f t="shared" ref="N611:N625" si="242">M611*$Z611</f>
        <v>0</v>
      </c>
      <c r="O611" s="302"/>
      <c r="P611" s="302"/>
      <c r="Q611" s="302"/>
      <c r="R611" s="452">
        <f t="shared" ref="R611:R625" si="243">SUM(O611:Q611)</f>
        <v>0</v>
      </c>
      <c r="S611" s="453">
        <f t="shared" ref="S611:S625" si="244">R611*$Z611</f>
        <v>0</v>
      </c>
      <c r="T611" s="302"/>
      <c r="U611" s="302"/>
      <c r="V611" s="302"/>
      <c r="W611" s="452">
        <f t="shared" ref="W611:W625" si="245">SUM(T611:V611)</f>
        <v>0</v>
      </c>
      <c r="X611" s="453">
        <f t="shared" ref="X611:X625" si="246">W611*$Z611</f>
        <v>0</v>
      </c>
      <c r="Y611" s="453">
        <f t="shared" ref="Y611:Y625" si="247">H611+M611+R611+W611</f>
        <v>0</v>
      </c>
      <c r="Z611" s="454"/>
      <c r="AA611" s="455">
        <f t="shared" ref="AA611:AA625" si="248">Y611*Z611</f>
        <v>0</v>
      </c>
    </row>
    <row r="612" spans="1:27" ht="27.75" customHeight="1" x14ac:dyDescent="0.2">
      <c r="A612" s="368">
        <v>2</v>
      </c>
      <c r="B612" s="426"/>
      <c r="C612" s="325"/>
      <c r="D612" s="17"/>
      <c r="E612" s="14"/>
      <c r="F612" s="14"/>
      <c r="G612" s="14"/>
      <c r="H612" s="448">
        <f t="shared" si="239"/>
        <v>0</v>
      </c>
      <c r="I612" s="449">
        <f t="shared" si="240"/>
        <v>0</v>
      </c>
      <c r="J612" s="14"/>
      <c r="K612" s="14"/>
      <c r="L612" s="14"/>
      <c r="M612" s="448">
        <f t="shared" si="241"/>
        <v>0</v>
      </c>
      <c r="N612" s="449">
        <f t="shared" si="242"/>
        <v>0</v>
      </c>
      <c r="O612" s="14"/>
      <c r="P612" s="14"/>
      <c r="Q612" s="14"/>
      <c r="R612" s="448">
        <f t="shared" si="243"/>
        <v>0</v>
      </c>
      <c r="S612" s="449">
        <f t="shared" si="244"/>
        <v>0</v>
      </c>
      <c r="T612" s="14"/>
      <c r="U612" s="14"/>
      <c r="V612" s="14"/>
      <c r="W612" s="448">
        <f t="shared" si="245"/>
        <v>0</v>
      </c>
      <c r="X612" s="449">
        <f t="shared" si="246"/>
        <v>0</v>
      </c>
      <c r="Y612" s="449">
        <f t="shared" si="247"/>
        <v>0</v>
      </c>
      <c r="Z612" s="450"/>
      <c r="AA612" s="451">
        <f t="shared" si="248"/>
        <v>0</v>
      </c>
    </row>
    <row r="613" spans="1:27" ht="27.75" customHeight="1" x14ac:dyDescent="0.2">
      <c r="A613" s="385">
        <v>3</v>
      </c>
      <c r="B613" s="426"/>
      <c r="C613" s="325"/>
      <c r="D613" s="17"/>
      <c r="E613" s="14"/>
      <c r="F613" s="14"/>
      <c r="G613" s="14"/>
      <c r="H613" s="448">
        <f t="shared" si="239"/>
        <v>0</v>
      </c>
      <c r="I613" s="449">
        <f t="shared" si="240"/>
        <v>0</v>
      </c>
      <c r="J613" s="14"/>
      <c r="K613" s="14"/>
      <c r="L613" s="14"/>
      <c r="M613" s="448">
        <f t="shared" si="241"/>
        <v>0</v>
      </c>
      <c r="N613" s="449">
        <f t="shared" si="242"/>
        <v>0</v>
      </c>
      <c r="O613" s="14"/>
      <c r="P613" s="14"/>
      <c r="Q613" s="14"/>
      <c r="R613" s="448">
        <f t="shared" si="243"/>
        <v>0</v>
      </c>
      <c r="S613" s="449">
        <f t="shared" si="244"/>
        <v>0</v>
      </c>
      <c r="T613" s="14"/>
      <c r="U613" s="14"/>
      <c r="V613" s="14"/>
      <c r="W613" s="448">
        <f t="shared" si="245"/>
        <v>0</v>
      </c>
      <c r="X613" s="449">
        <f t="shared" si="246"/>
        <v>0</v>
      </c>
      <c r="Y613" s="449">
        <f t="shared" si="247"/>
        <v>0</v>
      </c>
      <c r="Z613" s="450"/>
      <c r="AA613" s="451">
        <f t="shared" si="248"/>
        <v>0</v>
      </c>
    </row>
    <row r="614" spans="1:27" ht="27.75" customHeight="1" x14ac:dyDescent="0.2">
      <c r="A614" s="385">
        <v>4</v>
      </c>
      <c r="B614" s="426"/>
      <c r="C614" s="325"/>
      <c r="D614" s="17"/>
      <c r="E614" s="14"/>
      <c r="F614" s="14"/>
      <c r="G614" s="14"/>
      <c r="H614" s="448">
        <f t="shared" si="239"/>
        <v>0</v>
      </c>
      <c r="I614" s="449">
        <f t="shared" si="240"/>
        <v>0</v>
      </c>
      <c r="J614" s="14"/>
      <c r="K614" s="14"/>
      <c r="L614" s="14"/>
      <c r="M614" s="448">
        <f t="shared" si="241"/>
        <v>0</v>
      </c>
      <c r="N614" s="449">
        <f t="shared" si="242"/>
        <v>0</v>
      </c>
      <c r="O614" s="14"/>
      <c r="P614" s="14"/>
      <c r="Q614" s="14"/>
      <c r="R614" s="448">
        <f t="shared" si="243"/>
        <v>0</v>
      </c>
      <c r="S614" s="449">
        <f t="shared" si="244"/>
        <v>0</v>
      </c>
      <c r="T614" s="14"/>
      <c r="U614" s="14"/>
      <c r="V614" s="14"/>
      <c r="W614" s="448">
        <f t="shared" si="245"/>
        <v>0</v>
      </c>
      <c r="X614" s="449">
        <f t="shared" si="246"/>
        <v>0</v>
      </c>
      <c r="Y614" s="449">
        <f t="shared" si="247"/>
        <v>0</v>
      </c>
      <c r="Z614" s="450"/>
      <c r="AA614" s="451">
        <f t="shared" si="248"/>
        <v>0</v>
      </c>
    </row>
    <row r="615" spans="1:27" ht="30" customHeight="1" thickBot="1" x14ac:dyDescent="0.25">
      <c r="A615" s="368">
        <v>5</v>
      </c>
      <c r="B615" s="426"/>
      <c r="C615" s="325"/>
      <c r="D615" s="17"/>
      <c r="E615" s="14"/>
      <c r="F615" s="14"/>
      <c r="G615" s="14"/>
      <c r="H615" s="448">
        <f t="shared" si="239"/>
        <v>0</v>
      </c>
      <c r="I615" s="449">
        <f t="shared" si="240"/>
        <v>0</v>
      </c>
      <c r="J615" s="14"/>
      <c r="K615" s="14"/>
      <c r="L615" s="14"/>
      <c r="M615" s="448">
        <f t="shared" si="241"/>
        <v>0</v>
      </c>
      <c r="N615" s="449">
        <f t="shared" si="242"/>
        <v>0</v>
      </c>
      <c r="O615" s="14"/>
      <c r="P615" s="14"/>
      <c r="Q615" s="14"/>
      <c r="R615" s="448">
        <f t="shared" si="243"/>
        <v>0</v>
      </c>
      <c r="S615" s="449">
        <f t="shared" si="244"/>
        <v>0</v>
      </c>
      <c r="T615" s="14"/>
      <c r="U615" s="14"/>
      <c r="V615" s="14"/>
      <c r="W615" s="448">
        <f t="shared" si="245"/>
        <v>0</v>
      </c>
      <c r="X615" s="449">
        <f t="shared" si="246"/>
        <v>0</v>
      </c>
      <c r="Y615" s="449">
        <f t="shared" si="247"/>
        <v>0</v>
      </c>
      <c r="Z615" s="450"/>
      <c r="AA615" s="451">
        <f t="shared" si="248"/>
        <v>0</v>
      </c>
    </row>
    <row r="616" spans="1:27" ht="27.75" customHeight="1" x14ac:dyDescent="0.2">
      <c r="A616" s="368">
        <v>6</v>
      </c>
      <c r="B616" s="425"/>
      <c r="C616" s="328"/>
      <c r="D616" s="302"/>
      <c r="E616" s="302"/>
      <c r="F616" s="302"/>
      <c r="G616" s="302"/>
      <c r="H616" s="452">
        <f t="shared" si="239"/>
        <v>0</v>
      </c>
      <c r="I616" s="453">
        <f t="shared" si="240"/>
        <v>0</v>
      </c>
      <c r="J616" s="302"/>
      <c r="K616" s="302"/>
      <c r="L616" s="302"/>
      <c r="M616" s="452">
        <f t="shared" si="241"/>
        <v>0</v>
      </c>
      <c r="N616" s="453">
        <f t="shared" si="242"/>
        <v>0</v>
      </c>
      <c r="O616" s="302"/>
      <c r="P616" s="302"/>
      <c r="Q616" s="302"/>
      <c r="R616" s="452">
        <f t="shared" si="243"/>
        <v>0</v>
      </c>
      <c r="S616" s="453">
        <f t="shared" si="244"/>
        <v>0</v>
      </c>
      <c r="T616" s="302"/>
      <c r="U616" s="302"/>
      <c r="V616" s="302"/>
      <c r="W616" s="452">
        <f t="shared" si="245"/>
        <v>0</v>
      </c>
      <c r="X616" s="453">
        <f t="shared" si="246"/>
        <v>0</v>
      </c>
      <c r="Y616" s="453">
        <f t="shared" si="247"/>
        <v>0</v>
      </c>
      <c r="Z616" s="454"/>
      <c r="AA616" s="455">
        <f t="shared" si="248"/>
        <v>0</v>
      </c>
    </row>
    <row r="617" spans="1:27" ht="27.75" customHeight="1" x14ac:dyDescent="0.2">
      <c r="A617" s="368">
        <v>7</v>
      </c>
      <c r="B617" s="426"/>
      <c r="C617" s="325"/>
      <c r="D617" s="17"/>
      <c r="E617" s="14"/>
      <c r="F617" s="14"/>
      <c r="G617" s="14"/>
      <c r="H617" s="448">
        <f t="shared" si="239"/>
        <v>0</v>
      </c>
      <c r="I617" s="449">
        <f t="shared" si="240"/>
        <v>0</v>
      </c>
      <c r="J617" s="14"/>
      <c r="K617" s="14"/>
      <c r="L617" s="14"/>
      <c r="M617" s="448">
        <f t="shared" si="241"/>
        <v>0</v>
      </c>
      <c r="N617" s="449">
        <f t="shared" si="242"/>
        <v>0</v>
      </c>
      <c r="O617" s="14"/>
      <c r="P617" s="14"/>
      <c r="Q617" s="14"/>
      <c r="R617" s="448">
        <f t="shared" si="243"/>
        <v>0</v>
      </c>
      <c r="S617" s="449">
        <f t="shared" si="244"/>
        <v>0</v>
      </c>
      <c r="T617" s="14"/>
      <c r="U617" s="14"/>
      <c r="V617" s="14"/>
      <c r="W617" s="448">
        <f t="shared" si="245"/>
        <v>0</v>
      </c>
      <c r="X617" s="449">
        <f t="shared" si="246"/>
        <v>0</v>
      </c>
      <c r="Y617" s="449">
        <f t="shared" si="247"/>
        <v>0</v>
      </c>
      <c r="Z617" s="450"/>
      <c r="AA617" s="451">
        <f t="shared" si="248"/>
        <v>0</v>
      </c>
    </row>
    <row r="618" spans="1:27" ht="27.75" customHeight="1" x14ac:dyDescent="0.2">
      <c r="A618" s="368">
        <v>8</v>
      </c>
      <c r="B618" s="426"/>
      <c r="C618" s="325"/>
      <c r="D618" s="17"/>
      <c r="E618" s="14"/>
      <c r="F618" s="14"/>
      <c r="G618" s="14"/>
      <c r="H618" s="448">
        <f t="shared" si="239"/>
        <v>0</v>
      </c>
      <c r="I618" s="449">
        <f t="shared" si="240"/>
        <v>0</v>
      </c>
      <c r="J618" s="14"/>
      <c r="K618" s="14"/>
      <c r="L618" s="14"/>
      <c r="M618" s="448">
        <f t="shared" si="241"/>
        <v>0</v>
      </c>
      <c r="N618" s="449">
        <f t="shared" si="242"/>
        <v>0</v>
      </c>
      <c r="O618" s="14"/>
      <c r="P618" s="14"/>
      <c r="Q618" s="14"/>
      <c r="R618" s="448">
        <f t="shared" si="243"/>
        <v>0</v>
      </c>
      <c r="S618" s="449">
        <f t="shared" si="244"/>
        <v>0</v>
      </c>
      <c r="T618" s="14"/>
      <c r="U618" s="14"/>
      <c r="V618" s="14"/>
      <c r="W618" s="448">
        <f t="shared" si="245"/>
        <v>0</v>
      </c>
      <c r="X618" s="449">
        <f t="shared" si="246"/>
        <v>0</v>
      </c>
      <c r="Y618" s="449">
        <f t="shared" si="247"/>
        <v>0</v>
      </c>
      <c r="Z618" s="450"/>
      <c r="AA618" s="451">
        <f t="shared" si="248"/>
        <v>0</v>
      </c>
    </row>
    <row r="619" spans="1:27" ht="27.75" customHeight="1" x14ac:dyDescent="0.2">
      <c r="A619" s="368">
        <v>9</v>
      </c>
      <c r="B619" s="426"/>
      <c r="C619" s="325"/>
      <c r="D619" s="17"/>
      <c r="E619" s="14"/>
      <c r="F619" s="14"/>
      <c r="G619" s="14"/>
      <c r="H619" s="448">
        <f t="shared" si="239"/>
        <v>0</v>
      </c>
      <c r="I619" s="449">
        <f t="shared" si="240"/>
        <v>0</v>
      </c>
      <c r="J619" s="14"/>
      <c r="K619" s="14"/>
      <c r="L619" s="14"/>
      <c r="M619" s="448">
        <f t="shared" si="241"/>
        <v>0</v>
      </c>
      <c r="N619" s="449">
        <f t="shared" si="242"/>
        <v>0</v>
      </c>
      <c r="O619" s="14"/>
      <c r="P619" s="14"/>
      <c r="Q619" s="14"/>
      <c r="R619" s="448">
        <f t="shared" si="243"/>
        <v>0</v>
      </c>
      <c r="S619" s="449">
        <f t="shared" si="244"/>
        <v>0</v>
      </c>
      <c r="T619" s="14"/>
      <c r="U619" s="14"/>
      <c r="V619" s="14"/>
      <c r="W619" s="448">
        <f t="shared" si="245"/>
        <v>0</v>
      </c>
      <c r="X619" s="449">
        <f t="shared" si="246"/>
        <v>0</v>
      </c>
      <c r="Y619" s="449">
        <f t="shared" si="247"/>
        <v>0</v>
      </c>
      <c r="Z619" s="450"/>
      <c r="AA619" s="451">
        <f t="shared" si="248"/>
        <v>0</v>
      </c>
    </row>
    <row r="620" spans="1:27" ht="30" customHeight="1" thickBot="1" x14ac:dyDescent="0.25">
      <c r="A620" s="368">
        <v>10</v>
      </c>
      <c r="B620" s="426"/>
      <c r="C620" s="325"/>
      <c r="D620" s="17"/>
      <c r="E620" s="14"/>
      <c r="F620" s="14"/>
      <c r="G620" s="14"/>
      <c r="H620" s="448">
        <f t="shared" si="239"/>
        <v>0</v>
      </c>
      <c r="I620" s="449">
        <f t="shared" si="240"/>
        <v>0</v>
      </c>
      <c r="J620" s="14"/>
      <c r="K620" s="14"/>
      <c r="L620" s="14"/>
      <c r="M620" s="448">
        <f t="shared" si="241"/>
        <v>0</v>
      </c>
      <c r="N620" s="449">
        <f t="shared" si="242"/>
        <v>0</v>
      </c>
      <c r="O620" s="14"/>
      <c r="P620" s="14"/>
      <c r="Q620" s="14"/>
      <c r="R620" s="448">
        <f t="shared" si="243"/>
        <v>0</v>
      </c>
      <c r="S620" s="449">
        <f t="shared" si="244"/>
        <v>0</v>
      </c>
      <c r="T620" s="14"/>
      <c r="U620" s="14"/>
      <c r="V620" s="14"/>
      <c r="W620" s="448">
        <f t="shared" si="245"/>
        <v>0</v>
      </c>
      <c r="X620" s="449">
        <f t="shared" si="246"/>
        <v>0</v>
      </c>
      <c r="Y620" s="449">
        <f t="shared" si="247"/>
        <v>0</v>
      </c>
      <c r="Z620" s="450"/>
      <c r="AA620" s="451">
        <f t="shared" si="248"/>
        <v>0</v>
      </c>
    </row>
    <row r="621" spans="1:27" ht="27.75" customHeight="1" x14ac:dyDescent="0.2">
      <c r="A621" s="368">
        <v>11</v>
      </c>
      <c r="B621" s="425"/>
      <c r="C621" s="328"/>
      <c r="D621" s="302"/>
      <c r="E621" s="302"/>
      <c r="F621" s="302"/>
      <c r="G621" s="302"/>
      <c r="H621" s="452">
        <f t="shared" si="239"/>
        <v>0</v>
      </c>
      <c r="I621" s="453">
        <f t="shared" si="240"/>
        <v>0</v>
      </c>
      <c r="J621" s="302"/>
      <c r="K621" s="302"/>
      <c r="L621" s="302"/>
      <c r="M621" s="452">
        <f t="shared" si="241"/>
        <v>0</v>
      </c>
      <c r="N621" s="453">
        <f t="shared" si="242"/>
        <v>0</v>
      </c>
      <c r="O621" s="302"/>
      <c r="P621" s="302"/>
      <c r="Q621" s="302"/>
      <c r="R621" s="452">
        <f t="shared" si="243"/>
        <v>0</v>
      </c>
      <c r="S621" s="453">
        <f t="shared" si="244"/>
        <v>0</v>
      </c>
      <c r="T621" s="302"/>
      <c r="U621" s="302"/>
      <c r="V621" s="302"/>
      <c r="W621" s="452">
        <f t="shared" si="245"/>
        <v>0</v>
      </c>
      <c r="X621" s="453">
        <f t="shared" si="246"/>
        <v>0</v>
      </c>
      <c r="Y621" s="453">
        <f t="shared" si="247"/>
        <v>0</v>
      </c>
      <c r="Z621" s="454"/>
      <c r="AA621" s="455">
        <f t="shared" si="248"/>
        <v>0</v>
      </c>
    </row>
    <row r="622" spans="1:27" ht="27.75" customHeight="1" x14ac:dyDescent="0.2">
      <c r="A622" s="368">
        <v>12</v>
      </c>
      <c r="B622" s="426"/>
      <c r="C622" s="325"/>
      <c r="D622" s="17"/>
      <c r="E622" s="14"/>
      <c r="F622" s="14"/>
      <c r="G622" s="14"/>
      <c r="H622" s="448">
        <f t="shared" si="239"/>
        <v>0</v>
      </c>
      <c r="I622" s="449">
        <f t="shared" si="240"/>
        <v>0</v>
      </c>
      <c r="J622" s="14"/>
      <c r="K622" s="14"/>
      <c r="L622" s="14"/>
      <c r="M622" s="448">
        <f t="shared" si="241"/>
        <v>0</v>
      </c>
      <c r="N622" s="449">
        <f t="shared" si="242"/>
        <v>0</v>
      </c>
      <c r="O622" s="14"/>
      <c r="P622" s="14"/>
      <c r="Q622" s="14"/>
      <c r="R622" s="448">
        <f t="shared" si="243"/>
        <v>0</v>
      </c>
      <c r="S622" s="449">
        <f t="shared" si="244"/>
        <v>0</v>
      </c>
      <c r="T622" s="14"/>
      <c r="U622" s="14"/>
      <c r="V622" s="14"/>
      <c r="W622" s="448">
        <f t="shared" si="245"/>
        <v>0</v>
      </c>
      <c r="X622" s="449">
        <f t="shared" si="246"/>
        <v>0</v>
      </c>
      <c r="Y622" s="449">
        <f t="shared" si="247"/>
        <v>0</v>
      </c>
      <c r="Z622" s="450"/>
      <c r="AA622" s="451">
        <f t="shared" si="248"/>
        <v>0</v>
      </c>
    </row>
    <row r="623" spans="1:27" ht="27.75" customHeight="1" x14ac:dyDescent="0.2">
      <c r="A623" s="368">
        <v>13</v>
      </c>
      <c r="B623" s="426"/>
      <c r="C623" s="325"/>
      <c r="D623" s="17"/>
      <c r="E623" s="14"/>
      <c r="F623" s="14"/>
      <c r="G623" s="14"/>
      <c r="H623" s="448">
        <f t="shared" si="239"/>
        <v>0</v>
      </c>
      <c r="I623" s="449">
        <f t="shared" si="240"/>
        <v>0</v>
      </c>
      <c r="J623" s="14"/>
      <c r="K623" s="14"/>
      <c r="L623" s="14"/>
      <c r="M623" s="448">
        <f t="shared" si="241"/>
        <v>0</v>
      </c>
      <c r="N623" s="449">
        <f t="shared" si="242"/>
        <v>0</v>
      </c>
      <c r="O623" s="14"/>
      <c r="P623" s="14"/>
      <c r="Q623" s="14"/>
      <c r="R623" s="448">
        <f t="shared" si="243"/>
        <v>0</v>
      </c>
      <c r="S623" s="449">
        <f t="shared" si="244"/>
        <v>0</v>
      </c>
      <c r="T623" s="14"/>
      <c r="U623" s="14"/>
      <c r="V623" s="14"/>
      <c r="W623" s="448">
        <f t="shared" si="245"/>
        <v>0</v>
      </c>
      <c r="X623" s="449">
        <f t="shared" si="246"/>
        <v>0</v>
      </c>
      <c r="Y623" s="449">
        <f t="shared" si="247"/>
        <v>0</v>
      </c>
      <c r="Z623" s="450"/>
      <c r="AA623" s="451">
        <f t="shared" si="248"/>
        <v>0</v>
      </c>
    </row>
    <row r="624" spans="1:27" ht="27.75" customHeight="1" x14ac:dyDescent="0.2">
      <c r="A624" s="368">
        <v>14</v>
      </c>
      <c r="B624" s="426"/>
      <c r="C624" s="325"/>
      <c r="D624" s="17"/>
      <c r="E624" s="14"/>
      <c r="F624" s="14"/>
      <c r="G624" s="14"/>
      <c r="H624" s="448">
        <f t="shared" si="239"/>
        <v>0</v>
      </c>
      <c r="I624" s="449">
        <f t="shared" si="240"/>
        <v>0</v>
      </c>
      <c r="J624" s="14"/>
      <c r="K624" s="14"/>
      <c r="L624" s="14"/>
      <c r="M624" s="448">
        <f t="shared" si="241"/>
        <v>0</v>
      </c>
      <c r="N624" s="449">
        <f t="shared" si="242"/>
        <v>0</v>
      </c>
      <c r="O624" s="14"/>
      <c r="P624" s="14"/>
      <c r="Q624" s="14"/>
      <c r="R624" s="448">
        <f t="shared" si="243"/>
        <v>0</v>
      </c>
      <c r="S624" s="449">
        <f t="shared" si="244"/>
        <v>0</v>
      </c>
      <c r="T624" s="14"/>
      <c r="U624" s="14"/>
      <c r="V624" s="14"/>
      <c r="W624" s="448">
        <f t="shared" si="245"/>
        <v>0</v>
      </c>
      <c r="X624" s="449">
        <f t="shared" si="246"/>
        <v>0</v>
      </c>
      <c r="Y624" s="449">
        <f t="shared" si="247"/>
        <v>0</v>
      </c>
      <c r="Z624" s="450"/>
      <c r="AA624" s="451">
        <f t="shared" si="248"/>
        <v>0</v>
      </c>
    </row>
    <row r="625" spans="1:27" ht="30" customHeight="1" thickBot="1" x14ac:dyDescent="0.25">
      <c r="A625" s="368">
        <v>15</v>
      </c>
      <c r="B625" s="426"/>
      <c r="C625" s="325"/>
      <c r="D625" s="17"/>
      <c r="E625" s="14"/>
      <c r="F625" s="14"/>
      <c r="G625" s="14"/>
      <c r="H625" s="448">
        <f t="shared" si="239"/>
        <v>0</v>
      </c>
      <c r="I625" s="449">
        <f t="shared" si="240"/>
        <v>0</v>
      </c>
      <c r="J625" s="14"/>
      <c r="K625" s="14"/>
      <c r="L625" s="14"/>
      <c r="M625" s="448">
        <f t="shared" si="241"/>
        <v>0</v>
      </c>
      <c r="N625" s="449">
        <f t="shared" si="242"/>
        <v>0</v>
      </c>
      <c r="O625" s="14"/>
      <c r="P625" s="14"/>
      <c r="Q625" s="14"/>
      <c r="R625" s="448">
        <f t="shared" si="243"/>
        <v>0</v>
      </c>
      <c r="S625" s="449">
        <f t="shared" si="244"/>
        <v>0</v>
      </c>
      <c r="T625" s="14"/>
      <c r="U625" s="14"/>
      <c r="V625" s="14"/>
      <c r="W625" s="448">
        <f t="shared" si="245"/>
        <v>0</v>
      </c>
      <c r="X625" s="449">
        <f t="shared" si="246"/>
        <v>0</v>
      </c>
      <c r="Y625" s="449">
        <f t="shared" si="247"/>
        <v>0</v>
      </c>
      <c r="Z625" s="450"/>
      <c r="AA625" s="451">
        <f t="shared" si="248"/>
        <v>0</v>
      </c>
    </row>
    <row r="626" spans="1:27" s="497" customFormat="1" ht="27.75" customHeight="1" thickBot="1" x14ac:dyDescent="0.25">
      <c r="A626" s="579" t="s">
        <v>770</v>
      </c>
      <c r="B626" s="577"/>
      <c r="C626" s="584"/>
      <c r="D626" s="577"/>
      <c r="E626" s="578"/>
      <c r="F626" s="578"/>
      <c r="G626" s="578"/>
      <c r="H626" s="578"/>
      <c r="I626" s="609"/>
      <c r="J626" s="578"/>
      <c r="K626" s="578"/>
      <c r="L626" s="578"/>
      <c r="M626" s="578"/>
      <c r="N626" s="609"/>
      <c r="O626" s="578"/>
      <c r="P626" s="578"/>
      <c r="Q626" s="578"/>
      <c r="R626" s="578"/>
      <c r="S626" s="609"/>
      <c r="T626" s="578"/>
      <c r="U626" s="578"/>
      <c r="V626" s="578"/>
      <c r="W626" s="578"/>
      <c r="X626" s="609"/>
      <c r="Y626" s="609"/>
      <c r="Z626" s="610"/>
      <c r="AA626" s="611"/>
    </row>
    <row r="627" spans="1:27" ht="27.75" customHeight="1" x14ac:dyDescent="0.2">
      <c r="A627" s="385">
        <v>1</v>
      </c>
      <c r="B627" s="427"/>
      <c r="C627" s="322"/>
      <c r="D627" s="16"/>
      <c r="E627" s="16"/>
      <c r="F627" s="16"/>
      <c r="G627" s="16"/>
      <c r="H627" s="456">
        <f t="shared" ref="H627:H641" si="249">SUM(E627:G627)</f>
        <v>0</v>
      </c>
      <c r="I627" s="457">
        <f t="shared" ref="I627:I641" si="250">H627*$Z627</f>
        <v>0</v>
      </c>
      <c r="J627" s="16"/>
      <c r="K627" s="16"/>
      <c r="L627" s="16"/>
      <c r="M627" s="456">
        <f t="shared" ref="M627:M641" si="251">SUM(J627:L627)</f>
        <v>0</v>
      </c>
      <c r="N627" s="457">
        <f t="shared" ref="N627:N641" si="252">M627*$Z627</f>
        <v>0</v>
      </c>
      <c r="O627" s="16"/>
      <c r="P627" s="16"/>
      <c r="Q627" s="16"/>
      <c r="R627" s="456">
        <f t="shared" ref="R627:R641" si="253">SUM(O627:Q627)</f>
        <v>0</v>
      </c>
      <c r="S627" s="457">
        <f t="shared" ref="S627:S641" si="254">R627*$Z627</f>
        <v>0</v>
      </c>
      <c r="T627" s="16"/>
      <c r="U627" s="16"/>
      <c r="V627" s="16"/>
      <c r="W627" s="456">
        <f t="shared" ref="W627:W641" si="255">SUM(T627:V627)</f>
        <v>0</v>
      </c>
      <c r="X627" s="457">
        <f t="shared" ref="X627:X641" si="256">W627*$Z627</f>
        <v>0</v>
      </c>
      <c r="Y627" s="457">
        <f t="shared" ref="Y627:Y641" si="257">H627+M627+R627+W627</f>
        <v>0</v>
      </c>
      <c r="Z627" s="458"/>
      <c r="AA627" s="459">
        <f t="shared" ref="AA627:AA641" si="258">Y627*Z627</f>
        <v>0</v>
      </c>
    </row>
    <row r="628" spans="1:27" ht="27.75" customHeight="1" x14ac:dyDescent="0.2">
      <c r="A628" s="368">
        <v>2</v>
      </c>
      <c r="B628" s="426"/>
      <c r="C628" s="325"/>
      <c r="D628" s="17"/>
      <c r="E628" s="14"/>
      <c r="F628" s="14"/>
      <c r="G628" s="14"/>
      <c r="H628" s="448">
        <f t="shared" si="249"/>
        <v>0</v>
      </c>
      <c r="I628" s="449">
        <f t="shared" si="250"/>
        <v>0</v>
      </c>
      <c r="J628" s="14"/>
      <c r="K628" s="14"/>
      <c r="L628" s="14"/>
      <c r="M628" s="448">
        <f t="shared" si="251"/>
        <v>0</v>
      </c>
      <c r="N628" s="449">
        <f t="shared" si="252"/>
        <v>0</v>
      </c>
      <c r="O628" s="14"/>
      <c r="P628" s="14"/>
      <c r="Q628" s="14"/>
      <c r="R628" s="448">
        <f t="shared" si="253"/>
        <v>0</v>
      </c>
      <c r="S628" s="449">
        <f t="shared" si="254"/>
        <v>0</v>
      </c>
      <c r="T628" s="14"/>
      <c r="U628" s="14"/>
      <c r="V628" s="14"/>
      <c r="W628" s="448">
        <f t="shared" si="255"/>
        <v>0</v>
      </c>
      <c r="X628" s="449">
        <f t="shared" si="256"/>
        <v>0</v>
      </c>
      <c r="Y628" s="449">
        <f t="shared" si="257"/>
        <v>0</v>
      </c>
      <c r="Z628" s="450"/>
      <c r="AA628" s="451">
        <f t="shared" si="258"/>
        <v>0</v>
      </c>
    </row>
    <row r="629" spans="1:27" ht="27.75" customHeight="1" x14ac:dyDescent="0.2">
      <c r="A629" s="385">
        <v>3</v>
      </c>
      <c r="B629" s="426"/>
      <c r="C629" s="325"/>
      <c r="D629" s="17"/>
      <c r="E629" s="14"/>
      <c r="F629" s="14"/>
      <c r="G629" s="14"/>
      <c r="H629" s="448">
        <f t="shared" si="249"/>
        <v>0</v>
      </c>
      <c r="I629" s="449">
        <f t="shared" si="250"/>
        <v>0</v>
      </c>
      <c r="J629" s="14"/>
      <c r="K629" s="14"/>
      <c r="L629" s="14"/>
      <c r="M629" s="448">
        <f t="shared" si="251"/>
        <v>0</v>
      </c>
      <c r="N629" s="449">
        <f t="shared" si="252"/>
        <v>0</v>
      </c>
      <c r="O629" s="14"/>
      <c r="P629" s="14"/>
      <c r="Q629" s="14"/>
      <c r="R629" s="448">
        <f t="shared" si="253"/>
        <v>0</v>
      </c>
      <c r="S629" s="449">
        <f t="shared" si="254"/>
        <v>0</v>
      </c>
      <c r="T629" s="14"/>
      <c r="U629" s="14"/>
      <c r="V629" s="14"/>
      <c r="W629" s="448">
        <f t="shared" si="255"/>
        <v>0</v>
      </c>
      <c r="X629" s="449">
        <f t="shared" si="256"/>
        <v>0</v>
      </c>
      <c r="Y629" s="449">
        <f t="shared" si="257"/>
        <v>0</v>
      </c>
      <c r="Z629" s="450"/>
      <c r="AA629" s="451">
        <f t="shared" si="258"/>
        <v>0</v>
      </c>
    </row>
    <row r="630" spans="1:27" ht="27.75" customHeight="1" x14ac:dyDescent="0.2">
      <c r="A630" s="385">
        <v>4</v>
      </c>
      <c r="B630" s="426"/>
      <c r="C630" s="325"/>
      <c r="D630" s="17"/>
      <c r="E630" s="14"/>
      <c r="F630" s="14"/>
      <c r="G630" s="14"/>
      <c r="H630" s="448">
        <f t="shared" si="249"/>
        <v>0</v>
      </c>
      <c r="I630" s="449">
        <f t="shared" si="250"/>
        <v>0</v>
      </c>
      <c r="J630" s="14"/>
      <c r="K630" s="14"/>
      <c r="L630" s="14"/>
      <c r="M630" s="448">
        <f t="shared" si="251"/>
        <v>0</v>
      </c>
      <c r="N630" s="449">
        <f t="shared" si="252"/>
        <v>0</v>
      </c>
      <c r="O630" s="14"/>
      <c r="P630" s="14"/>
      <c r="Q630" s="14"/>
      <c r="R630" s="448">
        <f t="shared" si="253"/>
        <v>0</v>
      </c>
      <c r="S630" s="449">
        <f t="shared" si="254"/>
        <v>0</v>
      </c>
      <c r="T630" s="14"/>
      <c r="U630" s="14"/>
      <c r="V630" s="14"/>
      <c r="W630" s="448">
        <f t="shared" si="255"/>
        <v>0</v>
      </c>
      <c r="X630" s="449">
        <f t="shared" si="256"/>
        <v>0</v>
      </c>
      <c r="Y630" s="449">
        <f t="shared" si="257"/>
        <v>0</v>
      </c>
      <c r="Z630" s="450"/>
      <c r="AA630" s="451">
        <f t="shared" si="258"/>
        <v>0</v>
      </c>
    </row>
    <row r="631" spans="1:27" ht="30" customHeight="1" x14ac:dyDescent="0.2">
      <c r="A631" s="368">
        <v>5</v>
      </c>
      <c r="B631" s="426"/>
      <c r="C631" s="325"/>
      <c r="D631" s="17"/>
      <c r="E631" s="14"/>
      <c r="F631" s="14"/>
      <c r="G631" s="14"/>
      <c r="H631" s="448">
        <f t="shared" si="249"/>
        <v>0</v>
      </c>
      <c r="I631" s="449">
        <f t="shared" si="250"/>
        <v>0</v>
      </c>
      <c r="J631" s="14"/>
      <c r="K631" s="14"/>
      <c r="L631" s="14"/>
      <c r="M631" s="448">
        <f t="shared" si="251"/>
        <v>0</v>
      </c>
      <c r="N631" s="449">
        <f t="shared" si="252"/>
        <v>0</v>
      </c>
      <c r="O631" s="14"/>
      <c r="P631" s="14"/>
      <c r="Q631" s="14"/>
      <c r="R631" s="448">
        <f t="shared" si="253"/>
        <v>0</v>
      </c>
      <c r="S631" s="449">
        <f t="shared" si="254"/>
        <v>0</v>
      </c>
      <c r="T631" s="14"/>
      <c r="U631" s="14"/>
      <c r="V631" s="14"/>
      <c r="W631" s="448">
        <f t="shared" si="255"/>
        <v>0</v>
      </c>
      <c r="X631" s="449">
        <f t="shared" si="256"/>
        <v>0</v>
      </c>
      <c r="Y631" s="449">
        <f t="shared" si="257"/>
        <v>0</v>
      </c>
      <c r="Z631" s="450"/>
      <c r="AA631" s="451">
        <f t="shared" si="258"/>
        <v>0</v>
      </c>
    </row>
    <row r="632" spans="1:27" ht="27.75" customHeight="1" x14ac:dyDescent="0.2">
      <c r="A632" s="368">
        <v>6</v>
      </c>
      <c r="B632" s="427"/>
      <c r="C632" s="322"/>
      <c r="D632" s="16"/>
      <c r="E632" s="16"/>
      <c r="F632" s="16"/>
      <c r="G632" s="16"/>
      <c r="H632" s="456">
        <f t="shared" si="249"/>
        <v>0</v>
      </c>
      <c r="I632" s="457">
        <f t="shared" si="250"/>
        <v>0</v>
      </c>
      <c r="J632" s="16"/>
      <c r="K632" s="16"/>
      <c r="L632" s="16"/>
      <c r="M632" s="456">
        <f t="shared" si="251"/>
        <v>0</v>
      </c>
      <c r="N632" s="457">
        <f t="shared" si="252"/>
        <v>0</v>
      </c>
      <c r="O632" s="16"/>
      <c r="P632" s="16"/>
      <c r="Q632" s="16"/>
      <c r="R632" s="456">
        <f t="shared" si="253"/>
        <v>0</v>
      </c>
      <c r="S632" s="457">
        <f t="shared" si="254"/>
        <v>0</v>
      </c>
      <c r="T632" s="16"/>
      <c r="U632" s="16"/>
      <c r="V632" s="16"/>
      <c r="W632" s="456">
        <f t="shared" si="255"/>
        <v>0</v>
      </c>
      <c r="X632" s="457">
        <f t="shared" si="256"/>
        <v>0</v>
      </c>
      <c r="Y632" s="457">
        <f t="shared" si="257"/>
        <v>0</v>
      </c>
      <c r="Z632" s="458"/>
      <c r="AA632" s="459">
        <f t="shared" si="258"/>
        <v>0</v>
      </c>
    </row>
    <row r="633" spans="1:27" ht="27.75" customHeight="1" x14ac:dyDescent="0.2">
      <c r="A633" s="368">
        <v>7</v>
      </c>
      <c r="B633" s="426"/>
      <c r="C633" s="325"/>
      <c r="D633" s="17"/>
      <c r="E633" s="14"/>
      <c r="F633" s="14"/>
      <c r="G633" s="14"/>
      <c r="H633" s="448">
        <f t="shared" si="249"/>
        <v>0</v>
      </c>
      <c r="I633" s="449">
        <f t="shared" si="250"/>
        <v>0</v>
      </c>
      <c r="J633" s="14"/>
      <c r="K633" s="14"/>
      <c r="L633" s="14"/>
      <c r="M633" s="448">
        <f t="shared" si="251"/>
        <v>0</v>
      </c>
      <c r="N633" s="449">
        <f t="shared" si="252"/>
        <v>0</v>
      </c>
      <c r="O633" s="14"/>
      <c r="P633" s="14"/>
      <c r="Q633" s="14"/>
      <c r="R633" s="448">
        <f t="shared" si="253"/>
        <v>0</v>
      </c>
      <c r="S633" s="449">
        <f t="shared" si="254"/>
        <v>0</v>
      </c>
      <c r="T633" s="14"/>
      <c r="U633" s="14"/>
      <c r="V633" s="14"/>
      <c r="W633" s="448">
        <f t="shared" si="255"/>
        <v>0</v>
      </c>
      <c r="X633" s="449">
        <f t="shared" si="256"/>
        <v>0</v>
      </c>
      <c r="Y633" s="449">
        <f t="shared" si="257"/>
        <v>0</v>
      </c>
      <c r="Z633" s="450"/>
      <c r="AA633" s="451">
        <f t="shared" si="258"/>
        <v>0</v>
      </c>
    </row>
    <row r="634" spans="1:27" ht="27.75" customHeight="1" x14ac:dyDescent="0.2">
      <c r="A634" s="368">
        <v>8</v>
      </c>
      <c r="B634" s="426"/>
      <c r="C634" s="325"/>
      <c r="D634" s="17"/>
      <c r="E634" s="14"/>
      <c r="F634" s="14"/>
      <c r="G634" s="14"/>
      <c r="H634" s="448">
        <f t="shared" si="249"/>
        <v>0</v>
      </c>
      <c r="I634" s="449">
        <f t="shared" si="250"/>
        <v>0</v>
      </c>
      <c r="J634" s="14"/>
      <c r="K634" s="14"/>
      <c r="L634" s="14"/>
      <c r="M634" s="448">
        <f t="shared" si="251"/>
        <v>0</v>
      </c>
      <c r="N634" s="449">
        <f t="shared" si="252"/>
        <v>0</v>
      </c>
      <c r="O634" s="14"/>
      <c r="P634" s="14"/>
      <c r="Q634" s="14"/>
      <c r="R634" s="448">
        <f t="shared" si="253"/>
        <v>0</v>
      </c>
      <c r="S634" s="449">
        <f t="shared" si="254"/>
        <v>0</v>
      </c>
      <c r="T634" s="14"/>
      <c r="U634" s="14"/>
      <c r="V634" s="14"/>
      <c r="W634" s="448">
        <f t="shared" si="255"/>
        <v>0</v>
      </c>
      <c r="X634" s="449">
        <f t="shared" si="256"/>
        <v>0</v>
      </c>
      <c r="Y634" s="449">
        <f t="shared" si="257"/>
        <v>0</v>
      </c>
      <c r="Z634" s="450"/>
      <c r="AA634" s="451">
        <f t="shared" si="258"/>
        <v>0</v>
      </c>
    </row>
    <row r="635" spans="1:27" ht="27.75" customHeight="1" x14ac:dyDescent="0.2">
      <c r="A635" s="368">
        <v>9</v>
      </c>
      <c r="B635" s="426"/>
      <c r="C635" s="325"/>
      <c r="D635" s="17"/>
      <c r="E635" s="14"/>
      <c r="F635" s="14"/>
      <c r="G635" s="14"/>
      <c r="H635" s="448">
        <f t="shared" si="249"/>
        <v>0</v>
      </c>
      <c r="I635" s="449">
        <f t="shared" si="250"/>
        <v>0</v>
      </c>
      <c r="J635" s="14"/>
      <c r="K635" s="14"/>
      <c r="L635" s="14"/>
      <c r="M635" s="448">
        <f t="shared" si="251"/>
        <v>0</v>
      </c>
      <c r="N635" s="449">
        <f t="shared" si="252"/>
        <v>0</v>
      </c>
      <c r="O635" s="14"/>
      <c r="P635" s="14"/>
      <c r="Q635" s="14"/>
      <c r="R635" s="448">
        <f t="shared" si="253"/>
        <v>0</v>
      </c>
      <c r="S635" s="449">
        <f t="shared" si="254"/>
        <v>0</v>
      </c>
      <c r="T635" s="14"/>
      <c r="U635" s="14"/>
      <c r="V635" s="14"/>
      <c r="W635" s="448">
        <f t="shared" si="255"/>
        <v>0</v>
      </c>
      <c r="X635" s="449">
        <f t="shared" si="256"/>
        <v>0</v>
      </c>
      <c r="Y635" s="449">
        <f t="shared" si="257"/>
        <v>0</v>
      </c>
      <c r="Z635" s="450"/>
      <c r="AA635" s="451">
        <f t="shared" si="258"/>
        <v>0</v>
      </c>
    </row>
    <row r="636" spans="1:27" ht="30" customHeight="1" x14ac:dyDescent="0.2">
      <c r="A636" s="368">
        <v>10</v>
      </c>
      <c r="B636" s="426"/>
      <c r="C636" s="325"/>
      <c r="D636" s="17"/>
      <c r="E636" s="14"/>
      <c r="F636" s="14"/>
      <c r="G636" s="14"/>
      <c r="H636" s="448">
        <f t="shared" si="249"/>
        <v>0</v>
      </c>
      <c r="I636" s="449">
        <f t="shared" si="250"/>
        <v>0</v>
      </c>
      <c r="J636" s="14"/>
      <c r="K636" s="14"/>
      <c r="L636" s="14"/>
      <c r="M636" s="448">
        <f t="shared" si="251"/>
        <v>0</v>
      </c>
      <c r="N636" s="449">
        <f t="shared" si="252"/>
        <v>0</v>
      </c>
      <c r="O636" s="14"/>
      <c r="P636" s="14"/>
      <c r="Q636" s="14"/>
      <c r="R636" s="448">
        <f t="shared" si="253"/>
        <v>0</v>
      </c>
      <c r="S636" s="449">
        <f t="shared" si="254"/>
        <v>0</v>
      </c>
      <c r="T636" s="14"/>
      <c r="U636" s="14"/>
      <c r="V636" s="14"/>
      <c r="W636" s="448">
        <f t="shared" si="255"/>
        <v>0</v>
      </c>
      <c r="X636" s="449">
        <f t="shared" si="256"/>
        <v>0</v>
      </c>
      <c r="Y636" s="449">
        <f t="shared" si="257"/>
        <v>0</v>
      </c>
      <c r="Z636" s="450"/>
      <c r="AA636" s="451">
        <f t="shared" si="258"/>
        <v>0</v>
      </c>
    </row>
    <row r="637" spans="1:27" ht="27.75" customHeight="1" x14ac:dyDescent="0.2">
      <c r="A637" s="368">
        <v>11</v>
      </c>
      <c r="B637" s="427"/>
      <c r="C637" s="322"/>
      <c r="D637" s="16"/>
      <c r="E637" s="16"/>
      <c r="F637" s="16"/>
      <c r="G637" s="16"/>
      <c r="H637" s="456">
        <f t="shared" si="249"/>
        <v>0</v>
      </c>
      <c r="I637" s="457">
        <f t="shared" si="250"/>
        <v>0</v>
      </c>
      <c r="J637" s="16"/>
      <c r="K637" s="16"/>
      <c r="L637" s="16"/>
      <c r="M637" s="456">
        <f t="shared" si="251"/>
        <v>0</v>
      </c>
      <c r="N637" s="457">
        <f t="shared" si="252"/>
        <v>0</v>
      </c>
      <c r="O637" s="16"/>
      <c r="P637" s="16"/>
      <c r="Q637" s="16"/>
      <c r="R637" s="456">
        <f t="shared" si="253"/>
        <v>0</v>
      </c>
      <c r="S637" s="457">
        <f t="shared" si="254"/>
        <v>0</v>
      </c>
      <c r="T637" s="16"/>
      <c r="U637" s="16"/>
      <c r="V637" s="16"/>
      <c r="W637" s="456">
        <f t="shared" si="255"/>
        <v>0</v>
      </c>
      <c r="X637" s="457">
        <f t="shared" si="256"/>
        <v>0</v>
      </c>
      <c r="Y637" s="457">
        <f t="shared" si="257"/>
        <v>0</v>
      </c>
      <c r="Z637" s="458"/>
      <c r="AA637" s="459">
        <f t="shared" si="258"/>
        <v>0</v>
      </c>
    </row>
    <row r="638" spans="1:27" ht="27.75" customHeight="1" x14ac:dyDescent="0.2">
      <c r="A638" s="368">
        <v>12</v>
      </c>
      <c r="B638" s="426"/>
      <c r="C638" s="325"/>
      <c r="D638" s="17"/>
      <c r="E638" s="14"/>
      <c r="F638" s="14"/>
      <c r="G638" s="14"/>
      <c r="H638" s="448">
        <f t="shared" si="249"/>
        <v>0</v>
      </c>
      <c r="I638" s="449">
        <f t="shared" si="250"/>
        <v>0</v>
      </c>
      <c r="J638" s="14"/>
      <c r="K638" s="14"/>
      <c r="L638" s="14"/>
      <c r="M638" s="448">
        <f t="shared" si="251"/>
        <v>0</v>
      </c>
      <c r="N638" s="449">
        <f t="shared" si="252"/>
        <v>0</v>
      </c>
      <c r="O638" s="14"/>
      <c r="P638" s="14"/>
      <c r="Q638" s="14"/>
      <c r="R638" s="448">
        <f t="shared" si="253"/>
        <v>0</v>
      </c>
      <c r="S638" s="449">
        <f t="shared" si="254"/>
        <v>0</v>
      </c>
      <c r="T638" s="14"/>
      <c r="U638" s="14"/>
      <c r="V638" s="14"/>
      <c r="W638" s="448">
        <f t="shared" si="255"/>
        <v>0</v>
      </c>
      <c r="X638" s="449">
        <f t="shared" si="256"/>
        <v>0</v>
      </c>
      <c r="Y638" s="449">
        <f t="shared" si="257"/>
        <v>0</v>
      </c>
      <c r="Z638" s="450"/>
      <c r="AA638" s="451">
        <f t="shared" si="258"/>
        <v>0</v>
      </c>
    </row>
    <row r="639" spans="1:27" ht="27.75" customHeight="1" x14ac:dyDescent="0.2">
      <c r="A639" s="368">
        <v>13</v>
      </c>
      <c r="B639" s="426"/>
      <c r="C639" s="325"/>
      <c r="D639" s="17"/>
      <c r="E639" s="14"/>
      <c r="F639" s="14"/>
      <c r="G639" s="14"/>
      <c r="H639" s="448">
        <f t="shared" si="249"/>
        <v>0</v>
      </c>
      <c r="I639" s="449">
        <f t="shared" si="250"/>
        <v>0</v>
      </c>
      <c r="J639" s="14"/>
      <c r="K639" s="14"/>
      <c r="L639" s="14"/>
      <c r="M639" s="448">
        <f t="shared" si="251"/>
        <v>0</v>
      </c>
      <c r="N639" s="449">
        <f t="shared" si="252"/>
        <v>0</v>
      </c>
      <c r="O639" s="14"/>
      <c r="P639" s="14"/>
      <c r="Q639" s="14"/>
      <c r="R639" s="448">
        <f t="shared" si="253"/>
        <v>0</v>
      </c>
      <c r="S639" s="449">
        <f t="shared" si="254"/>
        <v>0</v>
      </c>
      <c r="T639" s="14"/>
      <c r="U639" s="14"/>
      <c r="V639" s="14"/>
      <c r="W639" s="448">
        <f t="shared" si="255"/>
        <v>0</v>
      </c>
      <c r="X639" s="449">
        <f t="shared" si="256"/>
        <v>0</v>
      </c>
      <c r="Y639" s="449">
        <f t="shared" si="257"/>
        <v>0</v>
      </c>
      <c r="Z639" s="450"/>
      <c r="AA639" s="451">
        <f t="shared" si="258"/>
        <v>0</v>
      </c>
    </row>
    <row r="640" spans="1:27" ht="27.75" customHeight="1" x14ac:dyDescent="0.2">
      <c r="A640" s="368">
        <v>14</v>
      </c>
      <c r="B640" s="426"/>
      <c r="C640" s="325"/>
      <c r="D640" s="17"/>
      <c r="E640" s="14"/>
      <c r="F640" s="14"/>
      <c r="G640" s="14"/>
      <c r="H640" s="448">
        <f t="shared" si="249"/>
        <v>0</v>
      </c>
      <c r="I640" s="449">
        <f t="shared" si="250"/>
        <v>0</v>
      </c>
      <c r="J640" s="14"/>
      <c r="K640" s="14"/>
      <c r="L640" s="14"/>
      <c r="M640" s="448">
        <f t="shared" si="251"/>
        <v>0</v>
      </c>
      <c r="N640" s="449">
        <f t="shared" si="252"/>
        <v>0</v>
      </c>
      <c r="O640" s="14"/>
      <c r="P640" s="14"/>
      <c r="Q640" s="14"/>
      <c r="R640" s="448">
        <f t="shared" si="253"/>
        <v>0</v>
      </c>
      <c r="S640" s="449">
        <f t="shared" si="254"/>
        <v>0</v>
      </c>
      <c r="T640" s="14"/>
      <c r="U640" s="14"/>
      <c r="V640" s="14"/>
      <c r="W640" s="448">
        <f t="shared" si="255"/>
        <v>0</v>
      </c>
      <c r="X640" s="449">
        <f t="shared" si="256"/>
        <v>0</v>
      </c>
      <c r="Y640" s="449">
        <f t="shared" si="257"/>
        <v>0</v>
      </c>
      <c r="Z640" s="450"/>
      <c r="AA640" s="451">
        <f t="shared" si="258"/>
        <v>0</v>
      </c>
    </row>
    <row r="641" spans="1:27" ht="30" customHeight="1" thickBot="1" x14ac:dyDescent="0.25">
      <c r="A641" s="368">
        <v>15</v>
      </c>
      <c r="B641" s="426"/>
      <c r="C641" s="325"/>
      <c r="D641" s="17"/>
      <c r="E641" s="14"/>
      <c r="F641" s="14"/>
      <c r="G641" s="14"/>
      <c r="H641" s="448">
        <f t="shared" si="249"/>
        <v>0</v>
      </c>
      <c r="I641" s="449">
        <f t="shared" si="250"/>
        <v>0</v>
      </c>
      <c r="J641" s="14"/>
      <c r="K641" s="14"/>
      <c r="L641" s="14"/>
      <c r="M641" s="448">
        <f t="shared" si="251"/>
        <v>0</v>
      </c>
      <c r="N641" s="449">
        <f t="shared" si="252"/>
        <v>0</v>
      </c>
      <c r="O641" s="14"/>
      <c r="P641" s="14"/>
      <c r="Q641" s="14"/>
      <c r="R641" s="448">
        <f t="shared" si="253"/>
        <v>0</v>
      </c>
      <c r="S641" s="449">
        <f t="shared" si="254"/>
        <v>0</v>
      </c>
      <c r="T641" s="14"/>
      <c r="U641" s="14"/>
      <c r="V641" s="14"/>
      <c r="W641" s="448">
        <f t="shared" si="255"/>
        <v>0</v>
      </c>
      <c r="X641" s="449">
        <f t="shared" si="256"/>
        <v>0</v>
      </c>
      <c r="Y641" s="449">
        <f t="shared" si="257"/>
        <v>0</v>
      </c>
      <c r="Z641" s="450"/>
      <c r="AA641" s="451">
        <f t="shared" si="258"/>
        <v>0</v>
      </c>
    </row>
    <row r="642" spans="1:27" s="497" customFormat="1" ht="27.75" customHeight="1" thickBot="1" x14ac:dyDescent="0.25">
      <c r="A642" s="585" t="s">
        <v>771</v>
      </c>
      <c r="B642" s="586"/>
      <c r="C642" s="587"/>
      <c r="D642" s="588"/>
      <c r="E642" s="578"/>
      <c r="F642" s="578"/>
      <c r="G642" s="578"/>
      <c r="H642" s="578"/>
      <c r="I642" s="609"/>
      <c r="J642" s="578"/>
      <c r="K642" s="578"/>
      <c r="L642" s="578"/>
      <c r="M642" s="578"/>
      <c r="N642" s="609"/>
      <c r="O642" s="578"/>
      <c r="P642" s="578"/>
      <c r="Q642" s="578"/>
      <c r="R642" s="578"/>
      <c r="S642" s="609"/>
      <c r="T642" s="578"/>
      <c r="U642" s="578"/>
      <c r="V642" s="578"/>
      <c r="W642" s="578"/>
      <c r="X642" s="609"/>
      <c r="Y642" s="609"/>
      <c r="Z642" s="610"/>
      <c r="AA642" s="611"/>
    </row>
    <row r="643" spans="1:27" ht="27.75" customHeight="1" x14ac:dyDescent="0.2">
      <c r="A643" s="443">
        <v>1</v>
      </c>
      <c r="B643" s="439" t="s">
        <v>817</v>
      </c>
      <c r="C643" s="617" t="s">
        <v>772</v>
      </c>
      <c r="D643" s="16"/>
      <c r="E643" s="16"/>
      <c r="F643" s="16"/>
      <c r="G643" s="16"/>
      <c r="H643" s="456">
        <f t="shared" ref="H643:H648" si="259">SUM(E643:G643)</f>
        <v>0</v>
      </c>
      <c r="I643" s="457">
        <f t="shared" ref="I643:I648" si="260">H643*$Z643</f>
        <v>0</v>
      </c>
      <c r="J643" s="16"/>
      <c r="K643" s="16"/>
      <c r="L643" s="16"/>
      <c r="M643" s="456">
        <f t="shared" ref="M643:M648" si="261">SUM(J643:L643)</f>
        <v>0</v>
      </c>
      <c r="N643" s="457">
        <f t="shared" ref="N643:N648" si="262">M643*$Z643</f>
        <v>0</v>
      </c>
      <c r="O643" s="16"/>
      <c r="P643" s="16"/>
      <c r="Q643" s="16"/>
      <c r="R643" s="456">
        <f t="shared" ref="R643:R648" si="263">SUM(O643:Q643)</f>
        <v>0</v>
      </c>
      <c r="S643" s="457">
        <f t="shared" ref="S643:S648" si="264">R643*$Z643</f>
        <v>0</v>
      </c>
      <c r="T643" s="16"/>
      <c r="U643" s="16"/>
      <c r="V643" s="16"/>
      <c r="W643" s="456">
        <f t="shared" ref="W643:W648" si="265">SUM(T643:V643)</f>
        <v>0</v>
      </c>
      <c r="X643" s="457">
        <f t="shared" ref="X643:X648" si="266">W643*$Z643</f>
        <v>0</v>
      </c>
      <c r="Y643" s="457">
        <f t="shared" ref="Y643:Y648" si="267">H643+M643+R643+W643</f>
        <v>0</v>
      </c>
      <c r="Z643" s="458"/>
      <c r="AA643" s="459">
        <f t="shared" ref="AA643:AA648" si="268">Y643*Z643</f>
        <v>0</v>
      </c>
    </row>
    <row r="644" spans="1:27" ht="27.75" customHeight="1" x14ac:dyDescent="0.2">
      <c r="A644" s="444">
        <v>2</v>
      </c>
      <c r="B644" s="429" t="s">
        <v>829</v>
      </c>
      <c r="C644" s="617" t="s">
        <v>773</v>
      </c>
      <c r="D644" s="17"/>
      <c r="E644" s="14"/>
      <c r="F644" s="14"/>
      <c r="G644" s="14"/>
      <c r="H644" s="448">
        <f t="shared" si="259"/>
        <v>0</v>
      </c>
      <c r="I644" s="449">
        <f t="shared" si="260"/>
        <v>0</v>
      </c>
      <c r="J644" s="14"/>
      <c r="K644" s="14"/>
      <c r="L644" s="14"/>
      <c r="M644" s="448">
        <f t="shared" si="261"/>
        <v>0</v>
      </c>
      <c r="N644" s="449">
        <f t="shared" si="262"/>
        <v>0</v>
      </c>
      <c r="O644" s="14"/>
      <c r="P644" s="14"/>
      <c r="Q644" s="14"/>
      <c r="R644" s="448">
        <f t="shared" si="263"/>
        <v>0</v>
      </c>
      <c r="S644" s="449">
        <f t="shared" si="264"/>
        <v>0</v>
      </c>
      <c r="T644" s="14"/>
      <c r="U644" s="14"/>
      <c r="V644" s="14"/>
      <c r="W644" s="448">
        <f t="shared" si="265"/>
        <v>0</v>
      </c>
      <c r="X644" s="449">
        <f t="shared" si="266"/>
        <v>0</v>
      </c>
      <c r="Y644" s="449">
        <f t="shared" si="267"/>
        <v>0</v>
      </c>
      <c r="Z644" s="450"/>
      <c r="AA644" s="451">
        <f t="shared" si="268"/>
        <v>0</v>
      </c>
    </row>
    <row r="645" spans="1:27" ht="27.75" customHeight="1" x14ac:dyDescent="0.2">
      <c r="A645" s="443">
        <v>3</v>
      </c>
      <c r="B645" s="429" t="s">
        <v>830</v>
      </c>
      <c r="C645" s="617" t="s">
        <v>774</v>
      </c>
      <c r="D645" s="17"/>
      <c r="E645" s="14"/>
      <c r="F645" s="14"/>
      <c r="G645" s="14"/>
      <c r="H645" s="448">
        <f t="shared" si="259"/>
        <v>0</v>
      </c>
      <c r="I645" s="449">
        <f t="shared" si="260"/>
        <v>0</v>
      </c>
      <c r="J645" s="14"/>
      <c r="K645" s="14"/>
      <c r="L645" s="14"/>
      <c r="M645" s="448">
        <f t="shared" si="261"/>
        <v>0</v>
      </c>
      <c r="N645" s="449">
        <f t="shared" si="262"/>
        <v>0</v>
      </c>
      <c r="O645" s="14"/>
      <c r="P645" s="14"/>
      <c r="Q645" s="14"/>
      <c r="R645" s="448">
        <f t="shared" si="263"/>
        <v>0</v>
      </c>
      <c r="S645" s="449">
        <f t="shared" si="264"/>
        <v>0</v>
      </c>
      <c r="T645" s="14"/>
      <c r="U645" s="14"/>
      <c r="V645" s="14"/>
      <c r="W645" s="448">
        <f t="shared" si="265"/>
        <v>0</v>
      </c>
      <c r="X645" s="449">
        <f t="shared" si="266"/>
        <v>0</v>
      </c>
      <c r="Y645" s="449">
        <f t="shared" si="267"/>
        <v>0</v>
      </c>
      <c r="Z645" s="450"/>
      <c r="AA645" s="451">
        <f t="shared" si="268"/>
        <v>0</v>
      </c>
    </row>
    <row r="646" spans="1:27" ht="27.75" customHeight="1" x14ac:dyDescent="0.2">
      <c r="A646" s="443">
        <v>4</v>
      </c>
      <c r="B646" s="429" t="s">
        <v>831</v>
      </c>
      <c r="C646" s="374" t="s">
        <v>775</v>
      </c>
      <c r="D646" s="17"/>
      <c r="E646" s="14"/>
      <c r="F646" s="14"/>
      <c r="G646" s="14"/>
      <c r="H646" s="448">
        <f t="shared" si="259"/>
        <v>0</v>
      </c>
      <c r="I646" s="449">
        <f t="shared" si="260"/>
        <v>0</v>
      </c>
      <c r="J646" s="14"/>
      <c r="K646" s="14"/>
      <c r="L646" s="14"/>
      <c r="M646" s="448">
        <f t="shared" si="261"/>
        <v>0</v>
      </c>
      <c r="N646" s="449">
        <f t="shared" si="262"/>
        <v>0</v>
      </c>
      <c r="O646" s="14"/>
      <c r="P646" s="14"/>
      <c r="Q646" s="14"/>
      <c r="R646" s="448">
        <f t="shared" si="263"/>
        <v>0</v>
      </c>
      <c r="S646" s="449">
        <f t="shared" si="264"/>
        <v>0</v>
      </c>
      <c r="T646" s="14"/>
      <c r="U646" s="14"/>
      <c r="V646" s="14"/>
      <c r="W646" s="448">
        <f t="shared" si="265"/>
        <v>0</v>
      </c>
      <c r="X646" s="449">
        <f t="shared" si="266"/>
        <v>0</v>
      </c>
      <c r="Y646" s="449">
        <f t="shared" si="267"/>
        <v>0</v>
      </c>
      <c r="Z646" s="450"/>
      <c r="AA646" s="451">
        <f t="shared" si="268"/>
        <v>0</v>
      </c>
    </row>
    <row r="647" spans="1:27" ht="27.75" customHeight="1" x14ac:dyDescent="0.2">
      <c r="A647" s="443">
        <v>5</v>
      </c>
      <c r="B647" s="429" t="s">
        <v>832</v>
      </c>
      <c r="C647" s="374" t="s">
        <v>776</v>
      </c>
      <c r="D647" s="17"/>
      <c r="E647" s="14"/>
      <c r="F647" s="14"/>
      <c r="G647" s="14"/>
      <c r="H647" s="448">
        <f t="shared" si="259"/>
        <v>0</v>
      </c>
      <c r="I647" s="449">
        <f t="shared" si="260"/>
        <v>0</v>
      </c>
      <c r="J647" s="14"/>
      <c r="K647" s="14"/>
      <c r="L647" s="14"/>
      <c r="M647" s="448">
        <f t="shared" si="261"/>
        <v>0</v>
      </c>
      <c r="N647" s="449">
        <f t="shared" si="262"/>
        <v>0</v>
      </c>
      <c r="O647" s="14"/>
      <c r="P647" s="14"/>
      <c r="Q647" s="14"/>
      <c r="R647" s="448">
        <f t="shared" si="263"/>
        <v>0</v>
      </c>
      <c r="S647" s="449">
        <f t="shared" si="264"/>
        <v>0</v>
      </c>
      <c r="T647" s="14"/>
      <c r="U647" s="14"/>
      <c r="V647" s="14"/>
      <c r="W647" s="448">
        <f t="shared" si="265"/>
        <v>0</v>
      </c>
      <c r="X647" s="449">
        <f t="shared" si="266"/>
        <v>0</v>
      </c>
      <c r="Y647" s="449">
        <f t="shared" si="267"/>
        <v>0</v>
      </c>
      <c r="Z647" s="450"/>
      <c r="AA647" s="451">
        <f t="shared" si="268"/>
        <v>0</v>
      </c>
    </row>
    <row r="648" spans="1:27" ht="27.75" customHeight="1" x14ac:dyDescent="0.2">
      <c r="A648" s="443">
        <v>6</v>
      </c>
      <c r="B648" s="429" t="s">
        <v>833</v>
      </c>
      <c r="C648" s="374" t="s">
        <v>777</v>
      </c>
      <c r="D648" s="17"/>
      <c r="E648" s="14"/>
      <c r="F648" s="14"/>
      <c r="G648" s="14"/>
      <c r="H648" s="448">
        <f t="shared" si="259"/>
        <v>0</v>
      </c>
      <c r="I648" s="449">
        <f t="shared" si="260"/>
        <v>0</v>
      </c>
      <c r="J648" s="14"/>
      <c r="K648" s="14"/>
      <c r="L648" s="14"/>
      <c r="M648" s="448">
        <f t="shared" si="261"/>
        <v>0</v>
      </c>
      <c r="N648" s="449">
        <f t="shared" si="262"/>
        <v>0</v>
      </c>
      <c r="O648" s="14"/>
      <c r="P648" s="14"/>
      <c r="Q648" s="14"/>
      <c r="R648" s="448">
        <f t="shared" si="263"/>
        <v>0</v>
      </c>
      <c r="S648" s="449">
        <f t="shared" si="264"/>
        <v>0</v>
      </c>
      <c r="T648" s="14"/>
      <c r="U648" s="14"/>
      <c r="V648" s="14"/>
      <c r="W648" s="448">
        <f t="shared" si="265"/>
        <v>0</v>
      </c>
      <c r="X648" s="449">
        <f t="shared" si="266"/>
        <v>0</v>
      </c>
      <c r="Y648" s="449">
        <f t="shared" si="267"/>
        <v>0</v>
      </c>
      <c r="Z648" s="450"/>
      <c r="AA648" s="451">
        <f t="shared" si="268"/>
        <v>0</v>
      </c>
    </row>
    <row r="649" spans="1:27" ht="27.75" customHeight="1" x14ac:dyDescent="0.2">
      <c r="A649" s="443">
        <v>7</v>
      </c>
      <c r="B649" s="429" t="s">
        <v>834</v>
      </c>
      <c r="C649" s="374" t="s">
        <v>778</v>
      </c>
      <c r="D649" s="17"/>
      <c r="E649" s="14"/>
      <c r="F649" s="14"/>
      <c r="G649" s="14"/>
      <c r="H649" s="448">
        <f t="shared" ref="H649:H664" si="269">SUM(E649:G649)</f>
        <v>0</v>
      </c>
      <c r="I649" s="449">
        <f t="shared" ref="I649:I664" si="270">H649*$Z649</f>
        <v>0</v>
      </c>
      <c r="J649" s="14"/>
      <c r="K649" s="14"/>
      <c r="L649" s="14"/>
      <c r="M649" s="448">
        <f t="shared" ref="M649:M664" si="271">SUM(J649:L649)</f>
        <v>0</v>
      </c>
      <c r="N649" s="449">
        <f t="shared" ref="N649:N664" si="272">M649*$Z649</f>
        <v>0</v>
      </c>
      <c r="O649" s="14"/>
      <c r="P649" s="14"/>
      <c r="Q649" s="14"/>
      <c r="R649" s="448">
        <f t="shared" ref="R649:R664" si="273">SUM(O649:Q649)</f>
        <v>0</v>
      </c>
      <c r="S649" s="449">
        <f t="shared" ref="S649:S664" si="274">R649*$Z649</f>
        <v>0</v>
      </c>
      <c r="T649" s="14"/>
      <c r="U649" s="14"/>
      <c r="V649" s="14"/>
      <c r="W649" s="448">
        <f t="shared" ref="W649:W664" si="275">SUM(T649:V649)</f>
        <v>0</v>
      </c>
      <c r="X649" s="449">
        <f t="shared" ref="X649:X664" si="276">W649*$Z649</f>
        <v>0</v>
      </c>
      <c r="Y649" s="449">
        <f t="shared" ref="Y649:Y664" si="277">H649+M649+R649+W649</f>
        <v>0</v>
      </c>
      <c r="Z649" s="450"/>
      <c r="AA649" s="451">
        <f t="shared" ref="AA649:AA664" si="278">Y649*Z649</f>
        <v>0</v>
      </c>
    </row>
    <row r="650" spans="1:27" ht="30" customHeight="1" x14ac:dyDescent="0.2">
      <c r="A650" s="444">
        <v>8</v>
      </c>
      <c r="B650" s="429" t="s">
        <v>835</v>
      </c>
      <c r="C650" s="375" t="s">
        <v>779</v>
      </c>
      <c r="D650" s="17"/>
      <c r="E650" s="14"/>
      <c r="F650" s="14"/>
      <c r="G650" s="14"/>
      <c r="H650" s="448">
        <f t="shared" si="269"/>
        <v>0</v>
      </c>
      <c r="I650" s="449">
        <f t="shared" si="270"/>
        <v>0</v>
      </c>
      <c r="J650" s="14"/>
      <c r="K650" s="14"/>
      <c r="L650" s="14"/>
      <c r="M650" s="448">
        <f t="shared" si="271"/>
        <v>0</v>
      </c>
      <c r="N650" s="449">
        <f t="shared" si="272"/>
        <v>0</v>
      </c>
      <c r="O650" s="14"/>
      <c r="P650" s="14"/>
      <c r="Q650" s="14"/>
      <c r="R650" s="448">
        <f t="shared" si="273"/>
        <v>0</v>
      </c>
      <c r="S650" s="449">
        <f t="shared" si="274"/>
        <v>0</v>
      </c>
      <c r="T650" s="14"/>
      <c r="U650" s="14"/>
      <c r="V650" s="14"/>
      <c r="W650" s="448">
        <f t="shared" si="275"/>
        <v>0</v>
      </c>
      <c r="X650" s="449">
        <f t="shared" si="276"/>
        <v>0</v>
      </c>
      <c r="Y650" s="449">
        <f t="shared" si="277"/>
        <v>0</v>
      </c>
      <c r="Z650" s="450"/>
      <c r="AA650" s="451">
        <f t="shared" si="278"/>
        <v>0</v>
      </c>
    </row>
    <row r="651" spans="1:27" ht="30" customHeight="1" x14ac:dyDescent="0.2">
      <c r="A651" s="444">
        <v>9</v>
      </c>
      <c r="B651" s="430" t="s">
        <v>836</v>
      </c>
      <c r="C651" s="374" t="s">
        <v>801</v>
      </c>
      <c r="D651" s="330"/>
      <c r="E651" s="296"/>
      <c r="F651" s="296"/>
      <c r="G651" s="296"/>
      <c r="H651" s="448">
        <f t="shared" si="269"/>
        <v>0</v>
      </c>
      <c r="I651" s="449">
        <f t="shared" si="270"/>
        <v>0</v>
      </c>
      <c r="J651" s="14"/>
      <c r="K651" s="14"/>
      <c r="L651" s="14"/>
      <c r="M651" s="448">
        <f t="shared" si="271"/>
        <v>0</v>
      </c>
      <c r="N651" s="449">
        <f t="shared" si="272"/>
        <v>0</v>
      </c>
      <c r="O651" s="14"/>
      <c r="P651" s="14"/>
      <c r="Q651" s="14"/>
      <c r="R651" s="448">
        <f t="shared" si="273"/>
        <v>0</v>
      </c>
      <c r="S651" s="449">
        <f t="shared" si="274"/>
        <v>0</v>
      </c>
      <c r="T651" s="14"/>
      <c r="U651" s="14"/>
      <c r="V651" s="14"/>
      <c r="W651" s="448">
        <f t="shared" si="275"/>
        <v>0</v>
      </c>
      <c r="X651" s="449">
        <f t="shared" si="276"/>
        <v>0</v>
      </c>
      <c r="Y651" s="449">
        <f t="shared" si="277"/>
        <v>0</v>
      </c>
      <c r="Z651" s="450"/>
      <c r="AA651" s="451">
        <f t="shared" si="278"/>
        <v>0</v>
      </c>
    </row>
    <row r="652" spans="1:27" ht="30" customHeight="1" x14ac:dyDescent="0.2">
      <c r="A652" s="444">
        <v>10</v>
      </c>
      <c r="B652" s="430" t="s">
        <v>837</v>
      </c>
      <c r="C652" s="332" t="s">
        <v>802</v>
      </c>
      <c r="D652" s="330"/>
      <c r="E652" s="296"/>
      <c r="F652" s="296"/>
      <c r="G652" s="296"/>
      <c r="H652" s="448">
        <f t="shared" si="269"/>
        <v>0</v>
      </c>
      <c r="I652" s="449">
        <f t="shared" si="270"/>
        <v>0</v>
      </c>
      <c r="J652" s="14"/>
      <c r="K652" s="14"/>
      <c r="L652" s="14"/>
      <c r="M652" s="448">
        <f t="shared" si="271"/>
        <v>0</v>
      </c>
      <c r="N652" s="449">
        <f t="shared" si="272"/>
        <v>0</v>
      </c>
      <c r="O652" s="14"/>
      <c r="P652" s="14"/>
      <c r="Q652" s="14"/>
      <c r="R652" s="448">
        <f t="shared" si="273"/>
        <v>0</v>
      </c>
      <c r="S652" s="449">
        <f t="shared" si="274"/>
        <v>0</v>
      </c>
      <c r="T652" s="14"/>
      <c r="U652" s="14"/>
      <c r="V652" s="14"/>
      <c r="W652" s="448">
        <f t="shared" si="275"/>
        <v>0</v>
      </c>
      <c r="X652" s="449">
        <f t="shared" si="276"/>
        <v>0</v>
      </c>
      <c r="Y652" s="449">
        <f t="shared" si="277"/>
        <v>0</v>
      </c>
      <c r="Z652" s="450"/>
      <c r="AA652" s="451">
        <f t="shared" si="278"/>
        <v>0</v>
      </c>
    </row>
    <row r="653" spans="1:27" ht="30" customHeight="1" x14ac:dyDescent="0.2">
      <c r="A653" s="444">
        <v>11</v>
      </c>
      <c r="B653" s="430" t="s">
        <v>838</v>
      </c>
      <c r="C653" s="374" t="s">
        <v>803</v>
      </c>
      <c r="D653" s="330"/>
      <c r="E653" s="296"/>
      <c r="F653" s="296"/>
      <c r="G653" s="296"/>
      <c r="H653" s="448">
        <f t="shared" si="269"/>
        <v>0</v>
      </c>
      <c r="I653" s="449">
        <f t="shared" si="270"/>
        <v>0</v>
      </c>
      <c r="J653" s="14"/>
      <c r="K653" s="14"/>
      <c r="L653" s="14"/>
      <c r="M653" s="448">
        <f t="shared" si="271"/>
        <v>0</v>
      </c>
      <c r="N653" s="449">
        <f t="shared" si="272"/>
        <v>0</v>
      </c>
      <c r="O653" s="14"/>
      <c r="P653" s="14"/>
      <c r="Q653" s="14"/>
      <c r="R653" s="448">
        <f t="shared" si="273"/>
        <v>0</v>
      </c>
      <c r="S653" s="449">
        <f t="shared" si="274"/>
        <v>0</v>
      </c>
      <c r="T653" s="14"/>
      <c r="U653" s="14"/>
      <c r="V653" s="14"/>
      <c r="W653" s="448">
        <f t="shared" si="275"/>
        <v>0</v>
      </c>
      <c r="X653" s="449">
        <f t="shared" si="276"/>
        <v>0</v>
      </c>
      <c r="Y653" s="449">
        <f t="shared" si="277"/>
        <v>0</v>
      </c>
      <c r="Z653" s="450"/>
      <c r="AA653" s="451">
        <f t="shared" si="278"/>
        <v>0</v>
      </c>
    </row>
    <row r="654" spans="1:27" ht="30" customHeight="1" x14ac:dyDescent="0.2">
      <c r="A654" s="444">
        <v>12</v>
      </c>
      <c r="B654" s="430" t="s">
        <v>839</v>
      </c>
      <c r="C654" s="374" t="s">
        <v>804</v>
      </c>
      <c r="D654" s="330"/>
      <c r="E654" s="296"/>
      <c r="F654" s="296"/>
      <c r="G654" s="296"/>
      <c r="H654" s="448">
        <f t="shared" si="269"/>
        <v>0</v>
      </c>
      <c r="I654" s="449">
        <f t="shared" si="270"/>
        <v>0</v>
      </c>
      <c r="J654" s="14"/>
      <c r="K654" s="14"/>
      <c r="L654" s="14"/>
      <c r="M654" s="448">
        <f t="shared" si="271"/>
        <v>0</v>
      </c>
      <c r="N654" s="449">
        <f t="shared" si="272"/>
        <v>0</v>
      </c>
      <c r="O654" s="14"/>
      <c r="P654" s="14"/>
      <c r="Q654" s="14"/>
      <c r="R654" s="448">
        <f t="shared" si="273"/>
        <v>0</v>
      </c>
      <c r="S654" s="449">
        <f t="shared" si="274"/>
        <v>0</v>
      </c>
      <c r="T654" s="14"/>
      <c r="U654" s="14"/>
      <c r="V654" s="14"/>
      <c r="W654" s="448">
        <f t="shared" si="275"/>
        <v>0</v>
      </c>
      <c r="X654" s="449">
        <f t="shared" si="276"/>
        <v>0</v>
      </c>
      <c r="Y654" s="449">
        <f t="shared" si="277"/>
        <v>0</v>
      </c>
      <c r="Z654" s="450"/>
      <c r="AA654" s="451">
        <f t="shared" si="278"/>
        <v>0</v>
      </c>
    </row>
    <row r="655" spans="1:27" ht="30" customHeight="1" x14ac:dyDescent="0.2">
      <c r="A655" s="444">
        <v>13</v>
      </c>
      <c r="B655" s="430" t="s">
        <v>840</v>
      </c>
      <c r="C655" s="374" t="s">
        <v>805</v>
      </c>
      <c r="D655" s="330"/>
      <c r="E655" s="296"/>
      <c r="F655" s="296"/>
      <c r="G655" s="296"/>
      <c r="H655" s="448">
        <f t="shared" si="269"/>
        <v>0</v>
      </c>
      <c r="I655" s="449">
        <f t="shared" si="270"/>
        <v>0</v>
      </c>
      <c r="J655" s="14"/>
      <c r="K655" s="14"/>
      <c r="L655" s="14"/>
      <c r="M655" s="448">
        <f t="shared" si="271"/>
        <v>0</v>
      </c>
      <c r="N655" s="449">
        <f t="shared" si="272"/>
        <v>0</v>
      </c>
      <c r="O655" s="14"/>
      <c r="P655" s="14"/>
      <c r="Q655" s="14"/>
      <c r="R655" s="448">
        <f t="shared" si="273"/>
        <v>0</v>
      </c>
      <c r="S655" s="449">
        <f t="shared" si="274"/>
        <v>0</v>
      </c>
      <c r="T655" s="14"/>
      <c r="U655" s="14"/>
      <c r="V655" s="14"/>
      <c r="W655" s="448">
        <f t="shared" si="275"/>
        <v>0</v>
      </c>
      <c r="X655" s="449">
        <f t="shared" si="276"/>
        <v>0</v>
      </c>
      <c r="Y655" s="449">
        <f t="shared" si="277"/>
        <v>0</v>
      </c>
      <c r="Z655" s="450"/>
      <c r="AA655" s="451">
        <f t="shared" si="278"/>
        <v>0</v>
      </c>
    </row>
    <row r="656" spans="1:27" ht="30" customHeight="1" x14ac:dyDescent="0.2">
      <c r="A656" s="444">
        <v>14</v>
      </c>
      <c r="B656" s="431" t="s">
        <v>841</v>
      </c>
      <c r="C656" s="375" t="s">
        <v>806</v>
      </c>
      <c r="D656" s="333"/>
      <c r="E656" s="313"/>
      <c r="F656" s="313"/>
      <c r="G656" s="313"/>
      <c r="H656" s="448">
        <f t="shared" si="269"/>
        <v>0</v>
      </c>
      <c r="I656" s="449">
        <f t="shared" si="270"/>
        <v>0</v>
      </c>
      <c r="J656" s="14"/>
      <c r="K656" s="14"/>
      <c r="L656" s="14"/>
      <c r="M656" s="448">
        <f t="shared" si="271"/>
        <v>0</v>
      </c>
      <c r="N656" s="449">
        <f t="shared" si="272"/>
        <v>0</v>
      </c>
      <c r="O656" s="14"/>
      <c r="P656" s="14"/>
      <c r="Q656" s="14"/>
      <c r="R656" s="448">
        <f t="shared" si="273"/>
        <v>0</v>
      </c>
      <c r="S656" s="449">
        <f t="shared" si="274"/>
        <v>0</v>
      </c>
      <c r="T656" s="14"/>
      <c r="U656" s="14"/>
      <c r="V656" s="14"/>
      <c r="W656" s="448">
        <f t="shared" si="275"/>
        <v>0</v>
      </c>
      <c r="X656" s="449">
        <f t="shared" si="276"/>
        <v>0</v>
      </c>
      <c r="Y656" s="449">
        <f t="shared" si="277"/>
        <v>0</v>
      </c>
      <c r="Z656" s="450"/>
      <c r="AA656" s="451">
        <f t="shared" si="278"/>
        <v>0</v>
      </c>
    </row>
    <row r="657" spans="1:27" ht="27.75" customHeight="1" x14ac:dyDescent="0.2">
      <c r="A657" s="443">
        <v>15</v>
      </c>
      <c r="B657" s="429"/>
      <c r="C657" s="374"/>
      <c r="D657" s="17"/>
      <c r="E657" s="14"/>
      <c r="F657" s="14"/>
      <c r="G657" s="14"/>
      <c r="H657" s="448">
        <f t="shared" si="269"/>
        <v>0</v>
      </c>
      <c r="I657" s="449">
        <f t="shared" si="270"/>
        <v>0</v>
      </c>
      <c r="J657" s="14"/>
      <c r="K657" s="14"/>
      <c r="L657" s="14"/>
      <c r="M657" s="448">
        <f t="shared" si="271"/>
        <v>0</v>
      </c>
      <c r="N657" s="449">
        <f t="shared" si="272"/>
        <v>0</v>
      </c>
      <c r="O657" s="14"/>
      <c r="P657" s="14"/>
      <c r="Q657" s="14"/>
      <c r="R657" s="448">
        <f t="shared" si="273"/>
        <v>0</v>
      </c>
      <c r="S657" s="449">
        <f t="shared" si="274"/>
        <v>0</v>
      </c>
      <c r="T657" s="14"/>
      <c r="U657" s="14"/>
      <c r="V657" s="14"/>
      <c r="W657" s="448">
        <f t="shared" si="275"/>
        <v>0</v>
      </c>
      <c r="X657" s="449">
        <f t="shared" si="276"/>
        <v>0</v>
      </c>
      <c r="Y657" s="449">
        <f t="shared" si="277"/>
        <v>0</v>
      </c>
      <c r="Z657" s="450"/>
      <c r="AA657" s="451">
        <f t="shared" si="278"/>
        <v>0</v>
      </c>
    </row>
    <row r="658" spans="1:27" ht="30" customHeight="1" x14ac:dyDescent="0.2">
      <c r="A658" s="444">
        <v>16</v>
      </c>
      <c r="B658" s="429"/>
      <c r="C658" s="375"/>
      <c r="D658" s="17"/>
      <c r="E658" s="14"/>
      <c r="F658" s="14"/>
      <c r="G658" s="14"/>
      <c r="H658" s="448">
        <f t="shared" si="269"/>
        <v>0</v>
      </c>
      <c r="I658" s="449">
        <f t="shared" si="270"/>
        <v>0</v>
      </c>
      <c r="J658" s="14"/>
      <c r="K658" s="14"/>
      <c r="L658" s="14"/>
      <c r="M658" s="448">
        <f t="shared" si="271"/>
        <v>0</v>
      </c>
      <c r="N658" s="449">
        <f t="shared" si="272"/>
        <v>0</v>
      </c>
      <c r="O658" s="14"/>
      <c r="P658" s="14"/>
      <c r="Q658" s="14"/>
      <c r="R658" s="448">
        <f t="shared" si="273"/>
        <v>0</v>
      </c>
      <c r="S658" s="449">
        <f t="shared" si="274"/>
        <v>0</v>
      </c>
      <c r="T658" s="14"/>
      <c r="U658" s="14"/>
      <c r="V658" s="14"/>
      <c r="W658" s="448">
        <f t="shared" si="275"/>
        <v>0</v>
      </c>
      <c r="X658" s="449">
        <f t="shared" si="276"/>
        <v>0</v>
      </c>
      <c r="Y658" s="449">
        <f t="shared" si="277"/>
        <v>0</v>
      </c>
      <c r="Z658" s="450"/>
      <c r="AA658" s="451">
        <f t="shared" si="278"/>
        <v>0</v>
      </c>
    </row>
    <row r="659" spans="1:27" ht="30" customHeight="1" x14ac:dyDescent="0.2">
      <c r="A659" s="444">
        <v>17</v>
      </c>
      <c r="B659" s="430"/>
      <c r="C659" s="374"/>
      <c r="D659" s="330"/>
      <c r="E659" s="296"/>
      <c r="F659" s="296"/>
      <c r="G659" s="296"/>
      <c r="H659" s="448">
        <f t="shared" si="269"/>
        <v>0</v>
      </c>
      <c r="I659" s="449">
        <f t="shared" si="270"/>
        <v>0</v>
      </c>
      <c r="J659" s="14"/>
      <c r="K659" s="14"/>
      <c r="L659" s="14"/>
      <c r="M659" s="448">
        <f t="shared" si="271"/>
        <v>0</v>
      </c>
      <c r="N659" s="449">
        <f t="shared" si="272"/>
        <v>0</v>
      </c>
      <c r="O659" s="14"/>
      <c r="P659" s="14"/>
      <c r="Q659" s="14"/>
      <c r="R659" s="448">
        <f t="shared" si="273"/>
        <v>0</v>
      </c>
      <c r="S659" s="449">
        <f t="shared" si="274"/>
        <v>0</v>
      </c>
      <c r="T659" s="14"/>
      <c r="U659" s="14"/>
      <c r="V659" s="14"/>
      <c r="W659" s="448">
        <f t="shared" si="275"/>
        <v>0</v>
      </c>
      <c r="X659" s="449">
        <f t="shared" si="276"/>
        <v>0</v>
      </c>
      <c r="Y659" s="449">
        <f t="shared" si="277"/>
        <v>0</v>
      </c>
      <c r="Z659" s="450"/>
      <c r="AA659" s="451">
        <f t="shared" si="278"/>
        <v>0</v>
      </c>
    </row>
    <row r="660" spans="1:27" ht="30" customHeight="1" x14ac:dyDescent="0.2">
      <c r="A660" s="444">
        <v>18</v>
      </c>
      <c r="B660" s="430"/>
      <c r="C660" s="332"/>
      <c r="D660" s="330"/>
      <c r="E660" s="296"/>
      <c r="F660" s="296"/>
      <c r="G660" s="296"/>
      <c r="H660" s="448">
        <f t="shared" si="269"/>
        <v>0</v>
      </c>
      <c r="I660" s="449">
        <f t="shared" si="270"/>
        <v>0</v>
      </c>
      <c r="J660" s="14"/>
      <c r="K660" s="14"/>
      <c r="L660" s="14"/>
      <c r="M660" s="448">
        <f t="shared" si="271"/>
        <v>0</v>
      </c>
      <c r="N660" s="449">
        <f t="shared" si="272"/>
        <v>0</v>
      </c>
      <c r="O660" s="14"/>
      <c r="P660" s="14"/>
      <c r="Q660" s="14"/>
      <c r="R660" s="448">
        <f t="shared" si="273"/>
        <v>0</v>
      </c>
      <c r="S660" s="449">
        <f t="shared" si="274"/>
        <v>0</v>
      </c>
      <c r="T660" s="14"/>
      <c r="U660" s="14"/>
      <c r="V660" s="14"/>
      <c r="W660" s="448">
        <f t="shared" si="275"/>
        <v>0</v>
      </c>
      <c r="X660" s="449">
        <f t="shared" si="276"/>
        <v>0</v>
      </c>
      <c r="Y660" s="449">
        <f t="shared" si="277"/>
        <v>0</v>
      </c>
      <c r="Z660" s="450"/>
      <c r="AA660" s="451">
        <f t="shared" si="278"/>
        <v>0</v>
      </c>
    </row>
    <row r="661" spans="1:27" ht="30" customHeight="1" x14ac:dyDescent="0.2">
      <c r="A661" s="444">
        <v>19</v>
      </c>
      <c r="B661" s="430"/>
      <c r="C661" s="374"/>
      <c r="D661" s="330"/>
      <c r="E661" s="296"/>
      <c r="F661" s="296"/>
      <c r="G661" s="296"/>
      <c r="H661" s="448">
        <f t="shared" si="269"/>
        <v>0</v>
      </c>
      <c r="I661" s="449">
        <f t="shared" si="270"/>
        <v>0</v>
      </c>
      <c r="J661" s="14"/>
      <c r="K661" s="14"/>
      <c r="L661" s="14"/>
      <c r="M661" s="448">
        <f t="shared" si="271"/>
        <v>0</v>
      </c>
      <c r="N661" s="449">
        <f t="shared" si="272"/>
        <v>0</v>
      </c>
      <c r="O661" s="14"/>
      <c r="P661" s="14"/>
      <c r="Q661" s="14"/>
      <c r="R661" s="448">
        <f t="shared" si="273"/>
        <v>0</v>
      </c>
      <c r="S661" s="449">
        <f t="shared" si="274"/>
        <v>0</v>
      </c>
      <c r="T661" s="14"/>
      <c r="U661" s="14"/>
      <c r="V661" s="14"/>
      <c r="W661" s="448">
        <f t="shared" si="275"/>
        <v>0</v>
      </c>
      <c r="X661" s="449">
        <f t="shared" si="276"/>
        <v>0</v>
      </c>
      <c r="Y661" s="449">
        <f t="shared" si="277"/>
        <v>0</v>
      </c>
      <c r="Z661" s="450"/>
      <c r="AA661" s="451">
        <f t="shared" si="278"/>
        <v>0</v>
      </c>
    </row>
    <row r="662" spans="1:27" ht="30" customHeight="1" x14ac:dyDescent="0.2">
      <c r="A662" s="444">
        <v>20</v>
      </c>
      <c r="B662" s="430"/>
      <c r="C662" s="374"/>
      <c r="D662" s="330"/>
      <c r="E662" s="296"/>
      <c r="F662" s="296"/>
      <c r="G662" s="296"/>
      <c r="H662" s="448">
        <f t="shared" si="269"/>
        <v>0</v>
      </c>
      <c r="I662" s="449">
        <f t="shared" si="270"/>
        <v>0</v>
      </c>
      <c r="J662" s="14"/>
      <c r="K662" s="14"/>
      <c r="L662" s="14"/>
      <c r="M662" s="448">
        <f t="shared" si="271"/>
        <v>0</v>
      </c>
      <c r="N662" s="449">
        <f t="shared" si="272"/>
        <v>0</v>
      </c>
      <c r="O662" s="14"/>
      <c r="P662" s="14"/>
      <c r="Q662" s="14"/>
      <c r="R662" s="448">
        <f t="shared" si="273"/>
        <v>0</v>
      </c>
      <c r="S662" s="449">
        <f t="shared" si="274"/>
        <v>0</v>
      </c>
      <c r="T662" s="14"/>
      <c r="U662" s="14"/>
      <c r="V662" s="14"/>
      <c r="W662" s="448">
        <f t="shared" si="275"/>
        <v>0</v>
      </c>
      <c r="X662" s="449">
        <f t="shared" si="276"/>
        <v>0</v>
      </c>
      <c r="Y662" s="449">
        <f t="shared" si="277"/>
        <v>0</v>
      </c>
      <c r="Z662" s="450"/>
      <c r="AA662" s="451">
        <f t="shared" si="278"/>
        <v>0</v>
      </c>
    </row>
    <row r="663" spans="1:27" ht="30" customHeight="1" x14ac:dyDescent="0.2">
      <c r="A663" s="444">
        <v>21</v>
      </c>
      <c r="B663" s="430"/>
      <c r="C663" s="374"/>
      <c r="D663" s="330"/>
      <c r="E663" s="296"/>
      <c r="F663" s="296"/>
      <c r="G663" s="296"/>
      <c r="H663" s="448">
        <f t="shared" si="269"/>
        <v>0</v>
      </c>
      <c r="I663" s="449">
        <f t="shared" si="270"/>
        <v>0</v>
      </c>
      <c r="J663" s="14"/>
      <c r="K663" s="14"/>
      <c r="L663" s="14"/>
      <c r="M663" s="448">
        <f t="shared" si="271"/>
        <v>0</v>
      </c>
      <c r="N663" s="449">
        <f t="shared" si="272"/>
        <v>0</v>
      </c>
      <c r="O663" s="14"/>
      <c r="P663" s="14"/>
      <c r="Q663" s="14"/>
      <c r="R663" s="448">
        <f t="shared" si="273"/>
        <v>0</v>
      </c>
      <c r="S663" s="449">
        <f t="shared" si="274"/>
        <v>0</v>
      </c>
      <c r="T663" s="14"/>
      <c r="U663" s="14"/>
      <c r="V663" s="14"/>
      <c r="W663" s="448">
        <f t="shared" si="275"/>
        <v>0</v>
      </c>
      <c r="X663" s="449">
        <f t="shared" si="276"/>
        <v>0</v>
      </c>
      <c r="Y663" s="449">
        <f t="shared" si="277"/>
        <v>0</v>
      </c>
      <c r="Z663" s="450"/>
      <c r="AA663" s="451">
        <f t="shared" si="278"/>
        <v>0</v>
      </c>
    </row>
    <row r="664" spans="1:27" ht="30" customHeight="1" x14ac:dyDescent="0.2">
      <c r="A664" s="444">
        <v>22</v>
      </c>
      <c r="B664" s="431"/>
      <c r="C664" s="375"/>
      <c r="D664" s="333"/>
      <c r="E664" s="313"/>
      <c r="F664" s="313"/>
      <c r="G664" s="313"/>
      <c r="H664" s="448">
        <f t="shared" si="269"/>
        <v>0</v>
      </c>
      <c r="I664" s="449">
        <f t="shared" si="270"/>
        <v>0</v>
      </c>
      <c r="J664" s="14"/>
      <c r="K664" s="14"/>
      <c r="L664" s="14"/>
      <c r="M664" s="448">
        <f t="shared" si="271"/>
        <v>0</v>
      </c>
      <c r="N664" s="449">
        <f t="shared" si="272"/>
        <v>0</v>
      </c>
      <c r="O664" s="14"/>
      <c r="P664" s="14"/>
      <c r="Q664" s="14"/>
      <c r="R664" s="448">
        <f t="shared" si="273"/>
        <v>0</v>
      </c>
      <c r="S664" s="449">
        <f t="shared" si="274"/>
        <v>0</v>
      </c>
      <c r="T664" s="14"/>
      <c r="U664" s="14"/>
      <c r="V664" s="14"/>
      <c r="W664" s="448">
        <f t="shared" si="275"/>
        <v>0</v>
      </c>
      <c r="X664" s="449">
        <f t="shared" si="276"/>
        <v>0</v>
      </c>
      <c r="Y664" s="449">
        <f t="shared" si="277"/>
        <v>0</v>
      </c>
      <c r="Z664" s="450"/>
      <c r="AA664" s="451">
        <f t="shared" si="278"/>
        <v>0</v>
      </c>
    </row>
    <row r="665" spans="1:27" ht="27.75" customHeight="1" x14ac:dyDescent="0.2">
      <c r="A665" s="444">
        <v>23</v>
      </c>
      <c r="B665" s="429"/>
      <c r="C665" s="374"/>
      <c r="D665" s="17"/>
      <c r="E665" s="14"/>
      <c r="F665" s="14"/>
      <c r="G665" s="14"/>
      <c r="H665" s="448">
        <f>SUM(E665:G665)</f>
        <v>0</v>
      </c>
      <c r="I665" s="449">
        <f>H665*$Z665</f>
        <v>0</v>
      </c>
      <c r="J665" s="14"/>
      <c r="K665" s="14"/>
      <c r="L665" s="14"/>
      <c r="M665" s="448">
        <f>SUM(J665:L665)</f>
        <v>0</v>
      </c>
      <c r="N665" s="449">
        <f>M665*$Z665</f>
        <v>0</v>
      </c>
      <c r="O665" s="14"/>
      <c r="P665" s="14"/>
      <c r="Q665" s="14"/>
      <c r="R665" s="448">
        <f>SUM(O665:Q665)</f>
        <v>0</v>
      </c>
      <c r="S665" s="449">
        <f>R665*$Z665</f>
        <v>0</v>
      </c>
      <c r="T665" s="14"/>
      <c r="U665" s="14"/>
      <c r="V665" s="14"/>
      <c r="W665" s="448">
        <f>SUM(T665:V665)</f>
        <v>0</v>
      </c>
      <c r="X665" s="449">
        <f>W665*$Z665</f>
        <v>0</v>
      </c>
      <c r="Y665" s="449">
        <f>H665+M665+R665+W665</f>
        <v>0</v>
      </c>
      <c r="Z665" s="450"/>
      <c r="AA665" s="451">
        <f>Y665*Z665</f>
        <v>0</v>
      </c>
    </row>
    <row r="666" spans="1:27" ht="30" customHeight="1" x14ac:dyDescent="0.2">
      <c r="A666" s="444">
        <v>24</v>
      </c>
      <c r="B666" s="429"/>
      <c r="C666" s="375"/>
      <c r="D666" s="17"/>
      <c r="E666" s="14"/>
      <c r="F666" s="14"/>
      <c r="G666" s="14"/>
      <c r="H666" s="448">
        <f>SUM(E666:G666)</f>
        <v>0</v>
      </c>
      <c r="I666" s="449">
        <f>H666*$Z666</f>
        <v>0</v>
      </c>
      <c r="J666" s="14"/>
      <c r="K666" s="14"/>
      <c r="L666" s="14"/>
      <c r="M666" s="448">
        <f>SUM(J666:L666)</f>
        <v>0</v>
      </c>
      <c r="N666" s="449">
        <f>M666*$Z666</f>
        <v>0</v>
      </c>
      <c r="O666" s="14"/>
      <c r="P666" s="14"/>
      <c r="Q666" s="14"/>
      <c r="R666" s="448">
        <f>SUM(O666:Q666)</f>
        <v>0</v>
      </c>
      <c r="S666" s="449">
        <f>R666*$Z666</f>
        <v>0</v>
      </c>
      <c r="T666" s="14"/>
      <c r="U666" s="14"/>
      <c r="V666" s="14"/>
      <c r="W666" s="448">
        <f>SUM(T666:V666)</f>
        <v>0</v>
      </c>
      <c r="X666" s="449">
        <f>W666*$Z666</f>
        <v>0</v>
      </c>
      <c r="Y666" s="449">
        <f>H666+M666+R666+W666</f>
        <v>0</v>
      </c>
      <c r="Z666" s="450"/>
      <c r="AA666" s="451">
        <f>Y666*Z666</f>
        <v>0</v>
      </c>
    </row>
    <row r="667" spans="1:27" ht="30" customHeight="1" x14ac:dyDescent="0.2">
      <c r="A667" s="444">
        <v>25</v>
      </c>
      <c r="B667" s="430"/>
      <c r="C667" s="374"/>
      <c r="D667" s="330"/>
      <c r="E667" s="296"/>
      <c r="F667" s="296"/>
      <c r="G667" s="296"/>
      <c r="H667" s="448">
        <f t="shared" ref="H667:H672" si="279">SUM(E667:G667)</f>
        <v>0</v>
      </c>
      <c r="I667" s="449">
        <f t="shared" ref="I667:I672" si="280">H667*$Z667</f>
        <v>0</v>
      </c>
      <c r="J667" s="14"/>
      <c r="K667" s="14"/>
      <c r="L667" s="14"/>
      <c r="M667" s="448">
        <f t="shared" ref="M667:M672" si="281">SUM(J667:L667)</f>
        <v>0</v>
      </c>
      <c r="N667" s="449">
        <f t="shared" ref="N667:N672" si="282">M667*$Z667</f>
        <v>0</v>
      </c>
      <c r="O667" s="14"/>
      <c r="P667" s="14"/>
      <c r="Q667" s="14"/>
      <c r="R667" s="448">
        <f t="shared" ref="R667:R672" si="283">SUM(O667:Q667)</f>
        <v>0</v>
      </c>
      <c r="S667" s="449">
        <f t="shared" ref="S667:S672" si="284">R667*$Z667</f>
        <v>0</v>
      </c>
      <c r="T667" s="14"/>
      <c r="U667" s="14"/>
      <c r="V667" s="14"/>
      <c r="W667" s="448">
        <f t="shared" ref="W667:W672" si="285">SUM(T667:V667)</f>
        <v>0</v>
      </c>
      <c r="X667" s="449">
        <f t="shared" ref="X667:X672" si="286">W667*$Z667</f>
        <v>0</v>
      </c>
      <c r="Y667" s="449">
        <f t="shared" ref="Y667:Y672" si="287">H667+M667+R667+W667</f>
        <v>0</v>
      </c>
      <c r="Z667" s="450"/>
      <c r="AA667" s="451">
        <f t="shared" ref="AA667:AA672" si="288">Y667*Z667</f>
        <v>0</v>
      </c>
    </row>
    <row r="668" spans="1:27" ht="30" customHeight="1" x14ac:dyDescent="0.2">
      <c r="A668" s="444">
        <v>26</v>
      </c>
      <c r="B668" s="430"/>
      <c r="C668" s="332"/>
      <c r="D668" s="330"/>
      <c r="E668" s="296"/>
      <c r="F668" s="296"/>
      <c r="G668" s="296"/>
      <c r="H668" s="448">
        <f t="shared" si="279"/>
        <v>0</v>
      </c>
      <c r="I668" s="449">
        <f t="shared" si="280"/>
        <v>0</v>
      </c>
      <c r="J668" s="14"/>
      <c r="K668" s="14"/>
      <c r="L668" s="14"/>
      <c r="M668" s="448">
        <f t="shared" si="281"/>
        <v>0</v>
      </c>
      <c r="N668" s="449">
        <f t="shared" si="282"/>
        <v>0</v>
      </c>
      <c r="O668" s="14"/>
      <c r="P668" s="14"/>
      <c r="Q668" s="14"/>
      <c r="R668" s="448">
        <f t="shared" si="283"/>
        <v>0</v>
      </c>
      <c r="S668" s="449">
        <f t="shared" si="284"/>
        <v>0</v>
      </c>
      <c r="T668" s="14"/>
      <c r="U668" s="14"/>
      <c r="V668" s="14"/>
      <c r="W668" s="448">
        <f t="shared" si="285"/>
        <v>0</v>
      </c>
      <c r="X668" s="449">
        <f t="shared" si="286"/>
        <v>0</v>
      </c>
      <c r="Y668" s="449">
        <f t="shared" si="287"/>
        <v>0</v>
      </c>
      <c r="Z668" s="450"/>
      <c r="AA668" s="451">
        <f t="shared" si="288"/>
        <v>0</v>
      </c>
    </row>
    <row r="669" spans="1:27" ht="30" customHeight="1" x14ac:dyDescent="0.2">
      <c r="A669" s="444">
        <v>27</v>
      </c>
      <c r="B669" s="430"/>
      <c r="C669" s="374"/>
      <c r="D669" s="330"/>
      <c r="E669" s="296"/>
      <c r="F669" s="296"/>
      <c r="G669" s="296"/>
      <c r="H669" s="448">
        <f t="shared" si="279"/>
        <v>0</v>
      </c>
      <c r="I669" s="449">
        <f t="shared" si="280"/>
        <v>0</v>
      </c>
      <c r="J669" s="14"/>
      <c r="K669" s="14"/>
      <c r="L669" s="14"/>
      <c r="M669" s="448">
        <f t="shared" si="281"/>
        <v>0</v>
      </c>
      <c r="N669" s="449">
        <f t="shared" si="282"/>
        <v>0</v>
      </c>
      <c r="O669" s="14"/>
      <c r="P669" s="14"/>
      <c r="Q669" s="14"/>
      <c r="R669" s="448">
        <f t="shared" si="283"/>
        <v>0</v>
      </c>
      <c r="S669" s="449">
        <f t="shared" si="284"/>
        <v>0</v>
      </c>
      <c r="T669" s="14"/>
      <c r="U669" s="14"/>
      <c r="V669" s="14"/>
      <c r="W669" s="448">
        <f t="shared" si="285"/>
        <v>0</v>
      </c>
      <c r="X669" s="449">
        <f t="shared" si="286"/>
        <v>0</v>
      </c>
      <c r="Y669" s="449">
        <f t="shared" si="287"/>
        <v>0</v>
      </c>
      <c r="Z669" s="450"/>
      <c r="AA669" s="451">
        <f t="shared" si="288"/>
        <v>0</v>
      </c>
    </row>
    <row r="670" spans="1:27" ht="30" customHeight="1" x14ac:dyDescent="0.2">
      <c r="A670" s="444">
        <v>28</v>
      </c>
      <c r="B670" s="430"/>
      <c r="C670" s="374"/>
      <c r="D670" s="330"/>
      <c r="E670" s="296"/>
      <c r="F670" s="296"/>
      <c r="G670" s="296"/>
      <c r="H670" s="448">
        <f t="shared" si="279"/>
        <v>0</v>
      </c>
      <c r="I670" s="449">
        <f t="shared" si="280"/>
        <v>0</v>
      </c>
      <c r="J670" s="14"/>
      <c r="K670" s="14"/>
      <c r="L670" s="14"/>
      <c r="M670" s="448">
        <f t="shared" si="281"/>
        <v>0</v>
      </c>
      <c r="N670" s="449">
        <f t="shared" si="282"/>
        <v>0</v>
      </c>
      <c r="O670" s="14"/>
      <c r="P670" s="14"/>
      <c r="Q670" s="14"/>
      <c r="R670" s="448">
        <f t="shared" si="283"/>
        <v>0</v>
      </c>
      <c r="S670" s="449">
        <f t="shared" si="284"/>
        <v>0</v>
      </c>
      <c r="T670" s="14"/>
      <c r="U670" s="14"/>
      <c r="V670" s="14"/>
      <c r="W670" s="448">
        <f t="shared" si="285"/>
        <v>0</v>
      </c>
      <c r="X670" s="449">
        <f t="shared" si="286"/>
        <v>0</v>
      </c>
      <c r="Y670" s="449">
        <f t="shared" si="287"/>
        <v>0</v>
      </c>
      <c r="Z670" s="450"/>
      <c r="AA670" s="451">
        <f t="shared" si="288"/>
        <v>0</v>
      </c>
    </row>
    <row r="671" spans="1:27" ht="30" customHeight="1" x14ac:dyDescent="0.2">
      <c r="A671" s="444">
        <v>29</v>
      </c>
      <c r="B671" s="430"/>
      <c r="C671" s="374"/>
      <c r="D671" s="330"/>
      <c r="E671" s="296"/>
      <c r="F671" s="296"/>
      <c r="G671" s="296"/>
      <c r="H671" s="448">
        <f t="shared" si="279"/>
        <v>0</v>
      </c>
      <c r="I671" s="449">
        <f t="shared" si="280"/>
        <v>0</v>
      </c>
      <c r="J671" s="14"/>
      <c r="K671" s="14"/>
      <c r="L671" s="14"/>
      <c r="M671" s="448">
        <f t="shared" si="281"/>
        <v>0</v>
      </c>
      <c r="N671" s="449">
        <f t="shared" si="282"/>
        <v>0</v>
      </c>
      <c r="O671" s="14"/>
      <c r="P671" s="14"/>
      <c r="Q671" s="14"/>
      <c r="R671" s="448">
        <f t="shared" si="283"/>
        <v>0</v>
      </c>
      <c r="S671" s="449">
        <f t="shared" si="284"/>
        <v>0</v>
      </c>
      <c r="T671" s="14"/>
      <c r="U671" s="14"/>
      <c r="V671" s="14"/>
      <c r="W671" s="448">
        <f t="shared" si="285"/>
        <v>0</v>
      </c>
      <c r="X671" s="449">
        <f t="shared" si="286"/>
        <v>0</v>
      </c>
      <c r="Y671" s="449">
        <f t="shared" si="287"/>
        <v>0</v>
      </c>
      <c r="Z671" s="450"/>
      <c r="AA671" s="451">
        <f t="shared" si="288"/>
        <v>0</v>
      </c>
    </row>
    <row r="672" spans="1:27" ht="30" customHeight="1" thickBot="1" x14ac:dyDescent="0.25">
      <c r="A672" s="444">
        <v>30</v>
      </c>
      <c r="B672" s="431"/>
      <c r="C672" s="375"/>
      <c r="D672" s="333"/>
      <c r="E672" s="313"/>
      <c r="F672" s="313"/>
      <c r="G672" s="313"/>
      <c r="H672" s="448">
        <f t="shared" si="279"/>
        <v>0</v>
      </c>
      <c r="I672" s="449">
        <f t="shared" si="280"/>
        <v>0</v>
      </c>
      <c r="J672" s="14"/>
      <c r="K672" s="14"/>
      <c r="L672" s="14"/>
      <c r="M672" s="448">
        <f t="shared" si="281"/>
        <v>0</v>
      </c>
      <c r="N672" s="449">
        <f t="shared" si="282"/>
        <v>0</v>
      </c>
      <c r="O672" s="14"/>
      <c r="P672" s="14"/>
      <c r="Q672" s="14"/>
      <c r="R672" s="448">
        <f t="shared" si="283"/>
        <v>0</v>
      </c>
      <c r="S672" s="449">
        <f t="shared" si="284"/>
        <v>0</v>
      </c>
      <c r="T672" s="14"/>
      <c r="U672" s="14"/>
      <c r="V672" s="14"/>
      <c r="W672" s="448">
        <f t="shared" si="285"/>
        <v>0</v>
      </c>
      <c r="X672" s="449">
        <f t="shared" si="286"/>
        <v>0</v>
      </c>
      <c r="Y672" s="449">
        <f t="shared" si="287"/>
        <v>0</v>
      </c>
      <c r="Z672" s="450"/>
      <c r="AA672" s="451">
        <f t="shared" si="288"/>
        <v>0</v>
      </c>
    </row>
    <row r="673" spans="1:27" s="497" customFormat="1" ht="30" customHeight="1" thickBot="1" x14ac:dyDescent="0.25">
      <c r="A673" s="618" t="s">
        <v>700</v>
      </c>
      <c r="B673" s="619"/>
      <c r="C673" s="620"/>
      <c r="D673" s="621"/>
      <c r="E673" s="589"/>
      <c r="F673" s="589"/>
      <c r="G673" s="589"/>
      <c r="H673" s="589"/>
      <c r="I673" s="622"/>
      <c r="J673" s="589"/>
      <c r="K673" s="589"/>
      <c r="L673" s="589"/>
      <c r="M673" s="589"/>
      <c r="N673" s="622"/>
      <c r="O673" s="589"/>
      <c r="P673" s="589"/>
      <c r="Q673" s="589"/>
      <c r="R673" s="589"/>
      <c r="S673" s="622"/>
      <c r="T673" s="589"/>
      <c r="U673" s="589"/>
      <c r="V673" s="589"/>
      <c r="W673" s="589"/>
      <c r="X673" s="622"/>
      <c r="Y673" s="622"/>
      <c r="Z673" s="623"/>
      <c r="AA673" s="624"/>
    </row>
    <row r="674" spans="1:27" ht="27.75" customHeight="1" x14ac:dyDescent="0.2">
      <c r="A674" s="368">
        <v>1</v>
      </c>
      <c r="B674" s="432"/>
      <c r="C674" s="379"/>
      <c r="D674" s="380"/>
      <c r="E674" s="16"/>
      <c r="F674" s="16"/>
      <c r="G674" s="16"/>
      <c r="H674" s="456">
        <f t="shared" ref="H674:H679" si="289">SUM(E674:G674)</f>
        <v>0</v>
      </c>
      <c r="I674" s="457">
        <f t="shared" ref="I674:I679" si="290">H674*$Z674</f>
        <v>0</v>
      </c>
      <c r="J674" s="16"/>
      <c r="K674" s="16"/>
      <c r="L674" s="16"/>
      <c r="M674" s="456">
        <f t="shared" ref="M674:M679" si="291">SUM(J674:L674)</f>
        <v>0</v>
      </c>
      <c r="N674" s="457">
        <f t="shared" ref="N674:N679" si="292">M674*$Z674</f>
        <v>0</v>
      </c>
      <c r="O674" s="16"/>
      <c r="P674" s="16"/>
      <c r="Q674" s="16"/>
      <c r="R674" s="456">
        <f t="shared" ref="R674:R679" si="293">SUM(O674:Q674)</f>
        <v>0</v>
      </c>
      <c r="S674" s="457">
        <f t="shared" ref="S674:S679" si="294">R674*$Z674</f>
        <v>0</v>
      </c>
      <c r="T674" s="16"/>
      <c r="U674" s="16"/>
      <c r="V674" s="16"/>
      <c r="W674" s="456">
        <f t="shared" ref="W674:W679" si="295">SUM(T674:V674)</f>
        <v>0</v>
      </c>
      <c r="X674" s="457">
        <f t="shared" ref="X674:X679" si="296">W674*$Z674</f>
        <v>0</v>
      </c>
      <c r="Y674" s="457">
        <f t="shared" ref="Y674:Y679" si="297">H674+M674+R674+W674</f>
        <v>0</v>
      </c>
      <c r="Z674" s="458"/>
      <c r="AA674" s="466">
        <f t="shared" ref="AA674:AA679" si="298">Y674*Z674</f>
        <v>0</v>
      </c>
    </row>
    <row r="675" spans="1:27" ht="27.75" customHeight="1" x14ac:dyDescent="0.2">
      <c r="A675" s="368">
        <v>2</v>
      </c>
      <c r="B675" s="433"/>
      <c r="C675" s="384"/>
      <c r="D675" s="18"/>
      <c r="E675" s="19"/>
      <c r="F675" s="19"/>
      <c r="G675" s="19"/>
      <c r="H675" s="460">
        <f t="shared" si="289"/>
        <v>0</v>
      </c>
      <c r="I675" s="461">
        <f t="shared" si="290"/>
        <v>0</v>
      </c>
      <c r="J675" s="19"/>
      <c r="K675" s="19"/>
      <c r="L675" s="19"/>
      <c r="M675" s="460">
        <f t="shared" si="291"/>
        <v>0</v>
      </c>
      <c r="N675" s="461">
        <f t="shared" si="292"/>
        <v>0</v>
      </c>
      <c r="O675" s="19"/>
      <c r="P675" s="19"/>
      <c r="Q675" s="19"/>
      <c r="R675" s="460">
        <f t="shared" si="293"/>
        <v>0</v>
      </c>
      <c r="S675" s="461">
        <f t="shared" si="294"/>
        <v>0</v>
      </c>
      <c r="T675" s="19"/>
      <c r="U675" s="19"/>
      <c r="V675" s="19"/>
      <c r="W675" s="460">
        <f t="shared" si="295"/>
        <v>0</v>
      </c>
      <c r="X675" s="461">
        <f t="shared" si="296"/>
        <v>0</v>
      </c>
      <c r="Y675" s="461">
        <f t="shared" si="297"/>
        <v>0</v>
      </c>
      <c r="Z675" s="462"/>
      <c r="AA675" s="463">
        <f t="shared" si="298"/>
        <v>0</v>
      </c>
    </row>
    <row r="676" spans="1:27" ht="27.75" customHeight="1" x14ac:dyDescent="0.2">
      <c r="A676" s="385">
        <v>3</v>
      </c>
      <c r="B676" s="433"/>
      <c r="C676" s="384"/>
      <c r="D676" s="18"/>
      <c r="E676" s="19"/>
      <c r="F676" s="19"/>
      <c r="G676" s="19"/>
      <c r="H676" s="460">
        <f t="shared" si="289"/>
        <v>0</v>
      </c>
      <c r="I676" s="461">
        <f t="shared" si="290"/>
        <v>0</v>
      </c>
      <c r="J676" s="19"/>
      <c r="K676" s="19"/>
      <c r="L676" s="19"/>
      <c r="M676" s="460">
        <f t="shared" si="291"/>
        <v>0</v>
      </c>
      <c r="N676" s="461">
        <f t="shared" si="292"/>
        <v>0</v>
      </c>
      <c r="O676" s="19"/>
      <c r="P676" s="19"/>
      <c r="Q676" s="19"/>
      <c r="R676" s="460">
        <f t="shared" si="293"/>
        <v>0</v>
      </c>
      <c r="S676" s="461">
        <f t="shared" si="294"/>
        <v>0</v>
      </c>
      <c r="T676" s="19"/>
      <c r="U676" s="19"/>
      <c r="V676" s="19"/>
      <c r="W676" s="460">
        <f t="shared" si="295"/>
        <v>0</v>
      </c>
      <c r="X676" s="461">
        <f t="shared" si="296"/>
        <v>0</v>
      </c>
      <c r="Y676" s="461">
        <f t="shared" si="297"/>
        <v>0</v>
      </c>
      <c r="Z676" s="462"/>
      <c r="AA676" s="463">
        <f t="shared" si="298"/>
        <v>0</v>
      </c>
    </row>
    <row r="677" spans="1:27" ht="27.75" customHeight="1" x14ac:dyDescent="0.2">
      <c r="A677" s="368">
        <v>4</v>
      </c>
      <c r="B677" s="433"/>
      <c r="C677" s="384"/>
      <c r="D677" s="18"/>
      <c r="E677" s="19"/>
      <c r="F677" s="19"/>
      <c r="G677" s="19"/>
      <c r="H677" s="460">
        <f t="shared" si="289"/>
        <v>0</v>
      </c>
      <c r="I677" s="461">
        <f t="shared" si="290"/>
        <v>0</v>
      </c>
      <c r="J677" s="19"/>
      <c r="K677" s="19"/>
      <c r="L677" s="19"/>
      <c r="M677" s="460">
        <f t="shared" si="291"/>
        <v>0</v>
      </c>
      <c r="N677" s="461">
        <f t="shared" si="292"/>
        <v>0</v>
      </c>
      <c r="O677" s="19"/>
      <c r="P677" s="19"/>
      <c r="Q677" s="19"/>
      <c r="R677" s="460">
        <f t="shared" si="293"/>
        <v>0</v>
      </c>
      <c r="S677" s="461">
        <f t="shared" si="294"/>
        <v>0</v>
      </c>
      <c r="T677" s="19"/>
      <c r="U677" s="19"/>
      <c r="V677" s="19"/>
      <c r="W677" s="460">
        <f t="shared" si="295"/>
        <v>0</v>
      </c>
      <c r="X677" s="461">
        <f t="shared" si="296"/>
        <v>0</v>
      </c>
      <c r="Y677" s="461">
        <f t="shared" si="297"/>
        <v>0</v>
      </c>
      <c r="Z677" s="462"/>
      <c r="AA677" s="463">
        <f t="shared" si="298"/>
        <v>0</v>
      </c>
    </row>
    <row r="678" spans="1:27" ht="27.75" customHeight="1" x14ac:dyDescent="0.2">
      <c r="A678" s="368">
        <v>5</v>
      </c>
      <c r="B678" s="434"/>
      <c r="C678" s="378"/>
      <c r="D678" s="381"/>
      <c r="E678" s="16"/>
      <c r="F678" s="16"/>
      <c r="G678" s="16"/>
      <c r="H678" s="456">
        <f t="shared" si="289"/>
        <v>0</v>
      </c>
      <c r="I678" s="457">
        <f t="shared" si="290"/>
        <v>0</v>
      </c>
      <c r="J678" s="16"/>
      <c r="K678" s="16"/>
      <c r="L678" s="16"/>
      <c r="M678" s="456">
        <f t="shared" si="291"/>
        <v>0</v>
      </c>
      <c r="N678" s="457">
        <f t="shared" si="292"/>
        <v>0</v>
      </c>
      <c r="O678" s="16"/>
      <c r="P678" s="16"/>
      <c r="Q678" s="16"/>
      <c r="R678" s="456">
        <f t="shared" si="293"/>
        <v>0</v>
      </c>
      <c r="S678" s="457">
        <f t="shared" si="294"/>
        <v>0</v>
      </c>
      <c r="T678" s="16"/>
      <c r="U678" s="16"/>
      <c r="V678" s="16"/>
      <c r="W678" s="456">
        <f t="shared" si="295"/>
        <v>0</v>
      </c>
      <c r="X678" s="457">
        <f t="shared" si="296"/>
        <v>0</v>
      </c>
      <c r="Y678" s="457">
        <f t="shared" si="297"/>
        <v>0</v>
      </c>
      <c r="Z678" s="458"/>
      <c r="AA678" s="459">
        <f t="shared" si="298"/>
        <v>0</v>
      </c>
    </row>
    <row r="679" spans="1:27" ht="27.75" customHeight="1" thickBot="1" x14ac:dyDescent="0.25">
      <c r="A679" s="385">
        <v>6</v>
      </c>
      <c r="B679" s="435"/>
      <c r="C679" s="382"/>
      <c r="D679" s="383"/>
      <c r="E679" s="304"/>
      <c r="F679" s="304"/>
      <c r="G679" s="304"/>
      <c r="H679" s="467">
        <f t="shared" si="289"/>
        <v>0</v>
      </c>
      <c r="I679" s="468">
        <f t="shared" si="290"/>
        <v>0</v>
      </c>
      <c r="J679" s="304"/>
      <c r="K679" s="304"/>
      <c r="L679" s="304"/>
      <c r="M679" s="467">
        <f t="shared" si="291"/>
        <v>0</v>
      </c>
      <c r="N679" s="468">
        <f t="shared" si="292"/>
        <v>0</v>
      </c>
      <c r="O679" s="304"/>
      <c r="P679" s="304"/>
      <c r="Q679" s="304"/>
      <c r="R679" s="467">
        <f t="shared" si="293"/>
        <v>0</v>
      </c>
      <c r="S679" s="468">
        <f t="shared" si="294"/>
        <v>0</v>
      </c>
      <c r="T679" s="304"/>
      <c r="U679" s="304"/>
      <c r="V679" s="304"/>
      <c r="W679" s="467">
        <f t="shared" si="295"/>
        <v>0</v>
      </c>
      <c r="X679" s="468">
        <f t="shared" si="296"/>
        <v>0</v>
      </c>
      <c r="Y679" s="468">
        <f t="shared" si="297"/>
        <v>0</v>
      </c>
      <c r="Z679" s="469"/>
      <c r="AA679" s="470">
        <f t="shared" si="298"/>
        <v>0</v>
      </c>
    </row>
    <row r="680" spans="1:27" ht="27.75" customHeight="1" x14ac:dyDescent="0.2">
      <c r="A680" s="385">
        <v>7</v>
      </c>
      <c r="B680" s="432"/>
      <c r="C680" s="379"/>
      <c r="D680" s="380"/>
      <c r="E680" s="16"/>
      <c r="F680" s="16"/>
      <c r="G680" s="16"/>
      <c r="H680" s="456">
        <f t="shared" ref="H680:H685" si="299">SUM(E680:G680)</f>
        <v>0</v>
      </c>
      <c r="I680" s="457">
        <f t="shared" ref="I680:I685" si="300">H680*$Z680</f>
        <v>0</v>
      </c>
      <c r="J680" s="16"/>
      <c r="K680" s="16"/>
      <c r="L680" s="16"/>
      <c r="M680" s="456">
        <f t="shared" ref="M680:M685" si="301">SUM(J680:L680)</f>
        <v>0</v>
      </c>
      <c r="N680" s="457">
        <f t="shared" ref="N680:N685" si="302">M680*$Z680</f>
        <v>0</v>
      </c>
      <c r="O680" s="16"/>
      <c r="P680" s="16"/>
      <c r="Q680" s="16"/>
      <c r="R680" s="456">
        <f t="shared" ref="R680:R685" si="303">SUM(O680:Q680)</f>
        <v>0</v>
      </c>
      <c r="S680" s="457">
        <f t="shared" ref="S680:S685" si="304">R680*$Z680</f>
        <v>0</v>
      </c>
      <c r="T680" s="16"/>
      <c r="U680" s="16"/>
      <c r="V680" s="16"/>
      <c r="W680" s="456">
        <f t="shared" ref="W680:W685" si="305">SUM(T680:V680)</f>
        <v>0</v>
      </c>
      <c r="X680" s="457">
        <f t="shared" ref="X680:X685" si="306">W680*$Z680</f>
        <v>0</v>
      </c>
      <c r="Y680" s="457">
        <f t="shared" ref="Y680:Y685" si="307">H680+M680+R680+W680</f>
        <v>0</v>
      </c>
      <c r="Z680" s="458"/>
      <c r="AA680" s="466">
        <f t="shared" ref="AA680:AA685" si="308">Y680*Z680</f>
        <v>0</v>
      </c>
    </row>
    <row r="681" spans="1:27" ht="27.75" customHeight="1" x14ac:dyDescent="0.2">
      <c r="A681" s="385">
        <v>8</v>
      </c>
      <c r="B681" s="433"/>
      <c r="C681" s="384"/>
      <c r="D681" s="18"/>
      <c r="E681" s="19"/>
      <c r="F681" s="19"/>
      <c r="G681" s="19"/>
      <c r="H681" s="460">
        <f t="shared" si="299"/>
        <v>0</v>
      </c>
      <c r="I681" s="461">
        <f t="shared" si="300"/>
        <v>0</v>
      </c>
      <c r="J681" s="19"/>
      <c r="K681" s="19"/>
      <c r="L681" s="19"/>
      <c r="M681" s="460">
        <f t="shared" si="301"/>
        <v>0</v>
      </c>
      <c r="N681" s="461">
        <f t="shared" si="302"/>
        <v>0</v>
      </c>
      <c r="O681" s="19"/>
      <c r="P681" s="19"/>
      <c r="Q681" s="19"/>
      <c r="R681" s="460">
        <f t="shared" si="303"/>
        <v>0</v>
      </c>
      <c r="S681" s="461">
        <f t="shared" si="304"/>
        <v>0</v>
      </c>
      <c r="T681" s="19"/>
      <c r="U681" s="19"/>
      <c r="V681" s="19"/>
      <c r="W681" s="460">
        <f t="shared" si="305"/>
        <v>0</v>
      </c>
      <c r="X681" s="461">
        <f t="shared" si="306"/>
        <v>0</v>
      </c>
      <c r="Y681" s="461">
        <f t="shared" si="307"/>
        <v>0</v>
      </c>
      <c r="Z681" s="462"/>
      <c r="AA681" s="463">
        <f t="shared" si="308"/>
        <v>0</v>
      </c>
    </row>
    <row r="682" spans="1:27" ht="27.75" customHeight="1" x14ac:dyDescent="0.2">
      <c r="A682" s="385">
        <v>9</v>
      </c>
      <c r="B682" s="433"/>
      <c r="C682" s="384"/>
      <c r="D682" s="18"/>
      <c r="E682" s="19"/>
      <c r="F682" s="19"/>
      <c r="G682" s="19"/>
      <c r="H682" s="460">
        <f t="shared" si="299"/>
        <v>0</v>
      </c>
      <c r="I682" s="461">
        <f t="shared" si="300"/>
        <v>0</v>
      </c>
      <c r="J682" s="19"/>
      <c r="K682" s="19"/>
      <c r="L682" s="19"/>
      <c r="M682" s="460">
        <f t="shared" si="301"/>
        <v>0</v>
      </c>
      <c r="N682" s="461">
        <f t="shared" si="302"/>
        <v>0</v>
      </c>
      <c r="O682" s="19"/>
      <c r="P682" s="19"/>
      <c r="Q682" s="19"/>
      <c r="R682" s="460">
        <f t="shared" si="303"/>
        <v>0</v>
      </c>
      <c r="S682" s="461">
        <f t="shared" si="304"/>
        <v>0</v>
      </c>
      <c r="T682" s="19"/>
      <c r="U682" s="19"/>
      <c r="V682" s="19"/>
      <c r="W682" s="460">
        <f t="shared" si="305"/>
        <v>0</v>
      </c>
      <c r="X682" s="461">
        <f t="shared" si="306"/>
        <v>0</v>
      </c>
      <c r="Y682" s="461">
        <f t="shared" si="307"/>
        <v>0</v>
      </c>
      <c r="Z682" s="462"/>
      <c r="AA682" s="463">
        <f t="shared" si="308"/>
        <v>0</v>
      </c>
    </row>
    <row r="683" spans="1:27" ht="27.75" customHeight="1" x14ac:dyDescent="0.2">
      <c r="A683" s="385">
        <v>10</v>
      </c>
      <c r="B683" s="433"/>
      <c r="C683" s="384"/>
      <c r="D683" s="18"/>
      <c r="E683" s="19"/>
      <c r="F683" s="19"/>
      <c r="G683" s="19"/>
      <c r="H683" s="460">
        <f t="shared" si="299"/>
        <v>0</v>
      </c>
      <c r="I683" s="461">
        <f t="shared" si="300"/>
        <v>0</v>
      </c>
      <c r="J683" s="19"/>
      <c r="K683" s="19"/>
      <c r="L683" s="19"/>
      <c r="M683" s="460">
        <f t="shared" si="301"/>
        <v>0</v>
      </c>
      <c r="N683" s="461">
        <f t="shared" si="302"/>
        <v>0</v>
      </c>
      <c r="O683" s="19"/>
      <c r="P683" s="19"/>
      <c r="Q683" s="19"/>
      <c r="R683" s="460">
        <f t="shared" si="303"/>
        <v>0</v>
      </c>
      <c r="S683" s="461">
        <f t="shared" si="304"/>
        <v>0</v>
      </c>
      <c r="T683" s="19"/>
      <c r="U683" s="19"/>
      <c r="V683" s="19"/>
      <c r="W683" s="460">
        <f t="shared" si="305"/>
        <v>0</v>
      </c>
      <c r="X683" s="461">
        <f t="shared" si="306"/>
        <v>0</v>
      </c>
      <c r="Y683" s="461">
        <f t="shared" si="307"/>
        <v>0</v>
      </c>
      <c r="Z683" s="462"/>
      <c r="AA683" s="463">
        <f t="shared" si="308"/>
        <v>0</v>
      </c>
    </row>
    <row r="684" spans="1:27" ht="27.75" customHeight="1" x14ac:dyDescent="0.2">
      <c r="A684" s="385">
        <v>11</v>
      </c>
      <c r="B684" s="434"/>
      <c r="C684" s="378"/>
      <c r="D684" s="381"/>
      <c r="E684" s="16"/>
      <c r="F684" s="16"/>
      <c r="G684" s="16"/>
      <c r="H684" s="456">
        <f t="shared" si="299"/>
        <v>0</v>
      </c>
      <c r="I684" s="457">
        <f t="shared" si="300"/>
        <v>0</v>
      </c>
      <c r="J684" s="16"/>
      <c r="K684" s="16"/>
      <c r="L684" s="16"/>
      <c r="M684" s="456">
        <f t="shared" si="301"/>
        <v>0</v>
      </c>
      <c r="N684" s="457">
        <f t="shared" si="302"/>
        <v>0</v>
      </c>
      <c r="O684" s="16"/>
      <c r="P684" s="16"/>
      <c r="Q684" s="16"/>
      <c r="R684" s="456">
        <f t="shared" si="303"/>
        <v>0</v>
      </c>
      <c r="S684" s="457">
        <f t="shared" si="304"/>
        <v>0</v>
      </c>
      <c r="T684" s="16"/>
      <c r="U684" s="16"/>
      <c r="V684" s="16"/>
      <c r="W684" s="456">
        <f t="shared" si="305"/>
        <v>0</v>
      </c>
      <c r="X684" s="457">
        <f t="shared" si="306"/>
        <v>0</v>
      </c>
      <c r="Y684" s="457">
        <f t="shared" si="307"/>
        <v>0</v>
      </c>
      <c r="Z684" s="458"/>
      <c r="AA684" s="459">
        <f t="shared" si="308"/>
        <v>0</v>
      </c>
    </row>
    <row r="685" spans="1:27" ht="27.75" customHeight="1" thickBot="1" x14ac:dyDescent="0.25">
      <c r="A685" s="385">
        <v>12</v>
      </c>
      <c r="B685" s="435"/>
      <c r="C685" s="382"/>
      <c r="D685" s="383"/>
      <c r="E685" s="304"/>
      <c r="F685" s="304"/>
      <c r="G685" s="304"/>
      <c r="H685" s="467">
        <f t="shared" si="299"/>
        <v>0</v>
      </c>
      <c r="I685" s="468">
        <f t="shared" si="300"/>
        <v>0</v>
      </c>
      <c r="J685" s="304"/>
      <c r="K685" s="304"/>
      <c r="L685" s="304"/>
      <c r="M685" s="467">
        <f t="shared" si="301"/>
        <v>0</v>
      </c>
      <c r="N685" s="468">
        <f t="shared" si="302"/>
        <v>0</v>
      </c>
      <c r="O685" s="304"/>
      <c r="P685" s="304"/>
      <c r="Q685" s="304"/>
      <c r="R685" s="467">
        <f t="shared" si="303"/>
        <v>0</v>
      </c>
      <c r="S685" s="468">
        <f t="shared" si="304"/>
        <v>0</v>
      </c>
      <c r="T685" s="304"/>
      <c r="U685" s="304"/>
      <c r="V685" s="304"/>
      <c r="W685" s="467">
        <f t="shared" si="305"/>
        <v>0</v>
      </c>
      <c r="X685" s="468">
        <f t="shared" si="306"/>
        <v>0</v>
      </c>
      <c r="Y685" s="468">
        <f t="shared" si="307"/>
        <v>0</v>
      </c>
      <c r="Z685" s="469"/>
      <c r="AA685" s="470">
        <f t="shared" si="308"/>
        <v>0</v>
      </c>
    </row>
    <row r="686" spans="1:27" s="497" customFormat="1" ht="27.75" customHeight="1" thickBot="1" x14ac:dyDescent="0.25">
      <c r="A686" s="579" t="s">
        <v>861</v>
      </c>
      <c r="B686" s="577"/>
      <c r="C686" s="584"/>
      <c r="D686" s="578"/>
      <c r="E686" s="578"/>
      <c r="F686" s="578"/>
      <c r="G686" s="578"/>
      <c r="H686" s="578"/>
      <c r="I686" s="609"/>
      <c r="J686" s="578"/>
      <c r="K686" s="578"/>
      <c r="L686" s="578"/>
      <c r="M686" s="578"/>
      <c r="N686" s="609"/>
      <c r="O686" s="578"/>
      <c r="P686" s="578"/>
      <c r="Q686" s="578"/>
      <c r="R686" s="578"/>
      <c r="S686" s="609"/>
      <c r="T686" s="578"/>
      <c r="U686" s="578"/>
      <c r="V686" s="578"/>
      <c r="W686" s="578"/>
      <c r="X686" s="609"/>
      <c r="Y686" s="609"/>
      <c r="Z686" s="610"/>
      <c r="AA686" s="611"/>
    </row>
    <row r="687" spans="1:27" ht="27.75" customHeight="1" x14ac:dyDescent="0.2">
      <c r="A687" s="385">
        <v>1</v>
      </c>
      <c r="B687" s="436"/>
      <c r="C687" s="334"/>
      <c r="D687" s="16"/>
      <c r="E687" s="16"/>
      <c r="F687" s="16"/>
      <c r="G687" s="16"/>
      <c r="H687" s="456">
        <f t="shared" ref="H687:H701" si="309">SUM(E687:G687)</f>
        <v>0</v>
      </c>
      <c r="I687" s="457">
        <f t="shared" ref="I687:I701" si="310">H687*$Z687</f>
        <v>0</v>
      </c>
      <c r="J687" s="16"/>
      <c r="K687" s="16"/>
      <c r="L687" s="16"/>
      <c r="M687" s="456">
        <f t="shared" ref="M687:M701" si="311">SUM(J687:L687)</f>
        <v>0</v>
      </c>
      <c r="N687" s="457">
        <f t="shared" ref="N687:N701" si="312">M687*$Z687</f>
        <v>0</v>
      </c>
      <c r="O687" s="16"/>
      <c r="P687" s="16"/>
      <c r="Q687" s="16"/>
      <c r="R687" s="456">
        <f t="shared" ref="R687:R701" si="313">SUM(O687:Q687)</f>
        <v>0</v>
      </c>
      <c r="S687" s="457">
        <f t="shared" ref="S687:S701" si="314">R687*$Z687</f>
        <v>0</v>
      </c>
      <c r="T687" s="16"/>
      <c r="U687" s="16"/>
      <c r="V687" s="16"/>
      <c r="W687" s="456">
        <f t="shared" ref="W687:W701" si="315">SUM(T687:V687)</f>
        <v>0</v>
      </c>
      <c r="X687" s="457">
        <f t="shared" ref="X687:X701" si="316">W687*$Z687</f>
        <v>0</v>
      </c>
      <c r="Y687" s="457">
        <f t="shared" ref="Y687:Y701" si="317">H687+M687+R687+W687</f>
        <v>0</v>
      </c>
      <c r="Z687" s="458"/>
      <c r="AA687" s="459">
        <f t="shared" ref="AA687:AA701" si="318">Y687*Z687</f>
        <v>0</v>
      </c>
    </row>
    <row r="688" spans="1:27" ht="27.75" customHeight="1" x14ac:dyDescent="0.2">
      <c r="A688" s="368">
        <v>2</v>
      </c>
      <c r="B688" s="437"/>
      <c r="C688" s="335"/>
      <c r="D688" s="17"/>
      <c r="E688" s="14"/>
      <c r="F688" s="14"/>
      <c r="G688" s="14"/>
      <c r="H688" s="448">
        <f t="shared" si="309"/>
        <v>0</v>
      </c>
      <c r="I688" s="449">
        <f t="shared" si="310"/>
        <v>0</v>
      </c>
      <c r="J688" s="14"/>
      <c r="K688" s="14"/>
      <c r="L688" s="14"/>
      <c r="M688" s="448">
        <f t="shared" si="311"/>
        <v>0</v>
      </c>
      <c r="N688" s="449">
        <f t="shared" si="312"/>
        <v>0</v>
      </c>
      <c r="O688" s="14"/>
      <c r="P688" s="14"/>
      <c r="Q688" s="14"/>
      <c r="R688" s="448">
        <f t="shared" si="313"/>
        <v>0</v>
      </c>
      <c r="S688" s="449">
        <f t="shared" si="314"/>
        <v>0</v>
      </c>
      <c r="T688" s="14"/>
      <c r="U688" s="14"/>
      <c r="V688" s="14"/>
      <c r="W688" s="448">
        <f t="shared" si="315"/>
        <v>0</v>
      </c>
      <c r="X688" s="449">
        <f t="shared" si="316"/>
        <v>0</v>
      </c>
      <c r="Y688" s="449">
        <f t="shared" si="317"/>
        <v>0</v>
      </c>
      <c r="Z688" s="450"/>
      <c r="AA688" s="451">
        <f t="shared" si="318"/>
        <v>0</v>
      </c>
    </row>
    <row r="689" spans="1:27" ht="27.75" customHeight="1" x14ac:dyDescent="0.2">
      <c r="A689" s="385">
        <v>3</v>
      </c>
      <c r="B689" s="437"/>
      <c r="C689" s="335"/>
      <c r="D689" s="17"/>
      <c r="E689" s="14"/>
      <c r="F689" s="14"/>
      <c r="G689" s="14"/>
      <c r="H689" s="448">
        <f t="shared" si="309"/>
        <v>0</v>
      </c>
      <c r="I689" s="449">
        <f t="shared" si="310"/>
        <v>0</v>
      </c>
      <c r="J689" s="14"/>
      <c r="K689" s="14"/>
      <c r="L689" s="14"/>
      <c r="M689" s="448">
        <f t="shared" si="311"/>
        <v>0</v>
      </c>
      <c r="N689" s="449">
        <f t="shared" si="312"/>
        <v>0</v>
      </c>
      <c r="O689" s="14"/>
      <c r="P689" s="14"/>
      <c r="Q689" s="14"/>
      <c r="R689" s="448">
        <f t="shared" si="313"/>
        <v>0</v>
      </c>
      <c r="S689" s="449">
        <f t="shared" si="314"/>
        <v>0</v>
      </c>
      <c r="T689" s="14"/>
      <c r="U689" s="14"/>
      <c r="V689" s="14"/>
      <c r="W689" s="448">
        <f t="shared" si="315"/>
        <v>0</v>
      </c>
      <c r="X689" s="449">
        <f t="shared" si="316"/>
        <v>0</v>
      </c>
      <c r="Y689" s="449">
        <f t="shared" si="317"/>
        <v>0</v>
      </c>
      <c r="Z689" s="450"/>
      <c r="AA689" s="451">
        <f t="shared" si="318"/>
        <v>0</v>
      </c>
    </row>
    <row r="690" spans="1:27" ht="27.75" customHeight="1" x14ac:dyDescent="0.2">
      <c r="A690" s="385">
        <v>4</v>
      </c>
      <c r="B690" s="437"/>
      <c r="C690" s="335"/>
      <c r="D690" s="17"/>
      <c r="E690" s="14"/>
      <c r="F690" s="14"/>
      <c r="G690" s="14"/>
      <c r="H690" s="448">
        <f t="shared" si="309"/>
        <v>0</v>
      </c>
      <c r="I690" s="449">
        <f t="shared" si="310"/>
        <v>0</v>
      </c>
      <c r="J690" s="14"/>
      <c r="K690" s="14"/>
      <c r="L690" s="14"/>
      <c r="M690" s="448">
        <f t="shared" si="311"/>
        <v>0</v>
      </c>
      <c r="N690" s="449">
        <f t="shared" si="312"/>
        <v>0</v>
      </c>
      <c r="O690" s="14"/>
      <c r="P690" s="14"/>
      <c r="Q690" s="14"/>
      <c r="R690" s="448">
        <f t="shared" si="313"/>
        <v>0</v>
      </c>
      <c r="S690" s="449">
        <f t="shared" si="314"/>
        <v>0</v>
      </c>
      <c r="T690" s="14"/>
      <c r="U690" s="14"/>
      <c r="V690" s="14"/>
      <c r="W690" s="448">
        <f t="shared" si="315"/>
        <v>0</v>
      </c>
      <c r="X690" s="449">
        <f t="shared" si="316"/>
        <v>0</v>
      </c>
      <c r="Y690" s="449">
        <f t="shared" si="317"/>
        <v>0</v>
      </c>
      <c r="Z690" s="450"/>
      <c r="AA690" s="451">
        <f t="shared" si="318"/>
        <v>0</v>
      </c>
    </row>
    <row r="691" spans="1:27" ht="30" customHeight="1" x14ac:dyDescent="0.2">
      <c r="A691" s="368">
        <v>5</v>
      </c>
      <c r="B691" s="437"/>
      <c r="C691" s="335"/>
      <c r="D691" s="17"/>
      <c r="E691" s="14"/>
      <c r="F691" s="14"/>
      <c r="G691" s="14"/>
      <c r="H691" s="448">
        <f t="shared" si="309"/>
        <v>0</v>
      </c>
      <c r="I691" s="449">
        <f t="shared" si="310"/>
        <v>0</v>
      </c>
      <c r="J691" s="14"/>
      <c r="K691" s="14"/>
      <c r="L691" s="14"/>
      <c r="M691" s="448">
        <f t="shared" si="311"/>
        <v>0</v>
      </c>
      <c r="N691" s="449">
        <f t="shared" si="312"/>
        <v>0</v>
      </c>
      <c r="O691" s="14"/>
      <c r="P691" s="14"/>
      <c r="Q691" s="14"/>
      <c r="R691" s="448">
        <f t="shared" si="313"/>
        <v>0</v>
      </c>
      <c r="S691" s="449">
        <f t="shared" si="314"/>
        <v>0</v>
      </c>
      <c r="T691" s="14"/>
      <c r="U691" s="14"/>
      <c r="V691" s="14"/>
      <c r="W691" s="448">
        <f t="shared" si="315"/>
        <v>0</v>
      </c>
      <c r="X691" s="449">
        <f t="shared" si="316"/>
        <v>0</v>
      </c>
      <c r="Y691" s="449">
        <f t="shared" si="317"/>
        <v>0</v>
      </c>
      <c r="Z691" s="450"/>
      <c r="AA691" s="451">
        <f t="shared" si="318"/>
        <v>0</v>
      </c>
    </row>
    <row r="692" spans="1:27" ht="27.75" customHeight="1" x14ac:dyDescent="0.2">
      <c r="A692" s="368">
        <v>6</v>
      </c>
      <c r="B692" s="436"/>
      <c r="C692" s="334"/>
      <c r="D692" s="16"/>
      <c r="E692" s="16"/>
      <c r="F692" s="16"/>
      <c r="G692" s="16"/>
      <c r="H692" s="456">
        <f t="shared" si="309"/>
        <v>0</v>
      </c>
      <c r="I692" s="457">
        <f t="shared" si="310"/>
        <v>0</v>
      </c>
      <c r="J692" s="16"/>
      <c r="K692" s="16"/>
      <c r="L692" s="16"/>
      <c r="M692" s="456">
        <f t="shared" si="311"/>
        <v>0</v>
      </c>
      <c r="N692" s="457">
        <f t="shared" si="312"/>
        <v>0</v>
      </c>
      <c r="O692" s="16"/>
      <c r="P692" s="16"/>
      <c r="Q692" s="16"/>
      <c r="R692" s="456">
        <f t="shared" si="313"/>
        <v>0</v>
      </c>
      <c r="S692" s="457">
        <f t="shared" si="314"/>
        <v>0</v>
      </c>
      <c r="T692" s="16"/>
      <c r="U692" s="16"/>
      <c r="V692" s="16"/>
      <c r="W692" s="456">
        <f t="shared" si="315"/>
        <v>0</v>
      </c>
      <c r="X692" s="457">
        <f t="shared" si="316"/>
        <v>0</v>
      </c>
      <c r="Y692" s="457">
        <f t="shared" si="317"/>
        <v>0</v>
      </c>
      <c r="Z692" s="458"/>
      <c r="AA692" s="459">
        <f t="shared" si="318"/>
        <v>0</v>
      </c>
    </row>
    <row r="693" spans="1:27" ht="27.75" customHeight="1" x14ac:dyDescent="0.2">
      <c r="A693" s="368">
        <v>7</v>
      </c>
      <c r="B693" s="437"/>
      <c r="C693" s="335"/>
      <c r="D693" s="17"/>
      <c r="E693" s="14"/>
      <c r="F693" s="14"/>
      <c r="G693" s="14"/>
      <c r="H693" s="448">
        <f t="shared" si="309"/>
        <v>0</v>
      </c>
      <c r="I693" s="449">
        <f t="shared" si="310"/>
        <v>0</v>
      </c>
      <c r="J693" s="14"/>
      <c r="K693" s="14"/>
      <c r="L693" s="14"/>
      <c r="M693" s="448">
        <f t="shared" si="311"/>
        <v>0</v>
      </c>
      <c r="N693" s="449">
        <f t="shared" si="312"/>
        <v>0</v>
      </c>
      <c r="O693" s="14"/>
      <c r="P693" s="14"/>
      <c r="Q693" s="14"/>
      <c r="R693" s="448">
        <f t="shared" si="313"/>
        <v>0</v>
      </c>
      <c r="S693" s="449">
        <f t="shared" si="314"/>
        <v>0</v>
      </c>
      <c r="T693" s="14"/>
      <c r="U693" s="14"/>
      <c r="V693" s="14"/>
      <c r="W693" s="448">
        <f t="shared" si="315"/>
        <v>0</v>
      </c>
      <c r="X693" s="449">
        <f t="shared" si="316"/>
        <v>0</v>
      </c>
      <c r="Y693" s="449">
        <f t="shared" si="317"/>
        <v>0</v>
      </c>
      <c r="Z693" s="450"/>
      <c r="AA693" s="451">
        <f t="shared" si="318"/>
        <v>0</v>
      </c>
    </row>
    <row r="694" spans="1:27" ht="27.75" customHeight="1" x14ac:dyDescent="0.2">
      <c r="A694" s="368">
        <v>8</v>
      </c>
      <c r="B694" s="437"/>
      <c r="C694" s="335"/>
      <c r="D694" s="17"/>
      <c r="E694" s="14"/>
      <c r="F694" s="14"/>
      <c r="G694" s="14"/>
      <c r="H694" s="448">
        <f t="shared" si="309"/>
        <v>0</v>
      </c>
      <c r="I694" s="449">
        <f t="shared" si="310"/>
        <v>0</v>
      </c>
      <c r="J694" s="14"/>
      <c r="K694" s="14"/>
      <c r="L694" s="14"/>
      <c r="M694" s="448">
        <f t="shared" si="311"/>
        <v>0</v>
      </c>
      <c r="N694" s="449">
        <f t="shared" si="312"/>
        <v>0</v>
      </c>
      <c r="O694" s="14"/>
      <c r="P694" s="14"/>
      <c r="Q694" s="14"/>
      <c r="R694" s="448">
        <f t="shared" si="313"/>
        <v>0</v>
      </c>
      <c r="S694" s="449">
        <f t="shared" si="314"/>
        <v>0</v>
      </c>
      <c r="T694" s="14"/>
      <c r="U694" s="14"/>
      <c r="V694" s="14"/>
      <c r="W694" s="448">
        <f t="shared" si="315"/>
        <v>0</v>
      </c>
      <c r="X694" s="449">
        <f t="shared" si="316"/>
        <v>0</v>
      </c>
      <c r="Y694" s="449">
        <f t="shared" si="317"/>
        <v>0</v>
      </c>
      <c r="Z694" s="450"/>
      <c r="AA694" s="451">
        <f t="shared" si="318"/>
        <v>0</v>
      </c>
    </row>
    <row r="695" spans="1:27" ht="27.75" customHeight="1" x14ac:dyDescent="0.2">
      <c r="A695" s="368">
        <v>9</v>
      </c>
      <c r="B695" s="437"/>
      <c r="C695" s="335"/>
      <c r="D695" s="17"/>
      <c r="E695" s="14"/>
      <c r="F695" s="14"/>
      <c r="G695" s="14"/>
      <c r="H695" s="448">
        <f t="shared" si="309"/>
        <v>0</v>
      </c>
      <c r="I695" s="449">
        <f t="shared" si="310"/>
        <v>0</v>
      </c>
      <c r="J695" s="14"/>
      <c r="K695" s="14"/>
      <c r="L695" s="14"/>
      <c r="M695" s="448">
        <f t="shared" si="311"/>
        <v>0</v>
      </c>
      <c r="N695" s="449">
        <f t="shared" si="312"/>
        <v>0</v>
      </c>
      <c r="O695" s="14"/>
      <c r="P695" s="14"/>
      <c r="Q695" s="14"/>
      <c r="R695" s="448">
        <f t="shared" si="313"/>
        <v>0</v>
      </c>
      <c r="S695" s="449">
        <f t="shared" si="314"/>
        <v>0</v>
      </c>
      <c r="T695" s="14"/>
      <c r="U695" s="14"/>
      <c r="V695" s="14"/>
      <c r="W695" s="448">
        <f t="shared" si="315"/>
        <v>0</v>
      </c>
      <c r="X695" s="449">
        <f t="shared" si="316"/>
        <v>0</v>
      </c>
      <c r="Y695" s="449">
        <f t="shared" si="317"/>
        <v>0</v>
      </c>
      <c r="Z695" s="450"/>
      <c r="AA695" s="451">
        <f t="shared" si="318"/>
        <v>0</v>
      </c>
    </row>
    <row r="696" spans="1:27" ht="30" customHeight="1" x14ac:dyDescent="0.2">
      <c r="A696" s="368">
        <v>10</v>
      </c>
      <c r="B696" s="437"/>
      <c r="C696" s="335"/>
      <c r="D696" s="17"/>
      <c r="E696" s="14"/>
      <c r="F696" s="14"/>
      <c r="G696" s="14"/>
      <c r="H696" s="448">
        <f t="shared" si="309"/>
        <v>0</v>
      </c>
      <c r="I696" s="449">
        <f t="shared" si="310"/>
        <v>0</v>
      </c>
      <c r="J696" s="14"/>
      <c r="K696" s="14"/>
      <c r="L696" s="14"/>
      <c r="M696" s="448">
        <f t="shared" si="311"/>
        <v>0</v>
      </c>
      <c r="N696" s="449">
        <f t="shared" si="312"/>
        <v>0</v>
      </c>
      <c r="O696" s="14"/>
      <c r="P696" s="14"/>
      <c r="Q696" s="14"/>
      <c r="R696" s="448">
        <f t="shared" si="313"/>
        <v>0</v>
      </c>
      <c r="S696" s="449">
        <f t="shared" si="314"/>
        <v>0</v>
      </c>
      <c r="T696" s="14"/>
      <c r="U696" s="14"/>
      <c r="V696" s="14"/>
      <c r="W696" s="448">
        <f t="shared" si="315"/>
        <v>0</v>
      </c>
      <c r="X696" s="449">
        <f t="shared" si="316"/>
        <v>0</v>
      </c>
      <c r="Y696" s="449">
        <f t="shared" si="317"/>
        <v>0</v>
      </c>
      <c r="Z696" s="450"/>
      <c r="AA696" s="451">
        <f t="shared" si="318"/>
        <v>0</v>
      </c>
    </row>
    <row r="697" spans="1:27" ht="27.75" customHeight="1" x14ac:dyDescent="0.2">
      <c r="A697" s="368">
        <v>11</v>
      </c>
      <c r="B697" s="436"/>
      <c r="C697" s="334"/>
      <c r="D697" s="16"/>
      <c r="E697" s="16"/>
      <c r="F697" s="16"/>
      <c r="G697" s="16"/>
      <c r="H697" s="456">
        <f t="shared" si="309"/>
        <v>0</v>
      </c>
      <c r="I697" s="457">
        <f t="shared" si="310"/>
        <v>0</v>
      </c>
      <c r="J697" s="16"/>
      <c r="K697" s="16"/>
      <c r="L697" s="16"/>
      <c r="M697" s="456">
        <f t="shared" si="311"/>
        <v>0</v>
      </c>
      <c r="N697" s="457">
        <f t="shared" si="312"/>
        <v>0</v>
      </c>
      <c r="O697" s="16"/>
      <c r="P697" s="16"/>
      <c r="Q697" s="16"/>
      <c r="R697" s="456">
        <f t="shared" si="313"/>
        <v>0</v>
      </c>
      <c r="S697" s="457">
        <f t="shared" si="314"/>
        <v>0</v>
      </c>
      <c r="T697" s="16"/>
      <c r="U697" s="16"/>
      <c r="V697" s="16"/>
      <c r="W697" s="456">
        <f t="shared" si="315"/>
        <v>0</v>
      </c>
      <c r="X697" s="457">
        <f t="shared" si="316"/>
        <v>0</v>
      </c>
      <c r="Y697" s="457">
        <f t="shared" si="317"/>
        <v>0</v>
      </c>
      <c r="Z697" s="458"/>
      <c r="AA697" s="459">
        <f t="shared" si="318"/>
        <v>0</v>
      </c>
    </row>
    <row r="698" spans="1:27" ht="27.75" customHeight="1" x14ac:dyDescent="0.2">
      <c r="A698" s="368">
        <v>12</v>
      </c>
      <c r="B698" s="437"/>
      <c r="C698" s="335"/>
      <c r="D698" s="17"/>
      <c r="E698" s="14"/>
      <c r="F698" s="14"/>
      <c r="G698" s="14"/>
      <c r="H698" s="448">
        <f t="shared" si="309"/>
        <v>0</v>
      </c>
      <c r="I698" s="449">
        <f t="shared" si="310"/>
        <v>0</v>
      </c>
      <c r="J698" s="14"/>
      <c r="K698" s="14"/>
      <c r="L698" s="14"/>
      <c r="M698" s="448">
        <f t="shared" si="311"/>
        <v>0</v>
      </c>
      <c r="N698" s="449">
        <f t="shared" si="312"/>
        <v>0</v>
      </c>
      <c r="O698" s="14"/>
      <c r="P698" s="14"/>
      <c r="Q698" s="14"/>
      <c r="R698" s="448">
        <f t="shared" si="313"/>
        <v>0</v>
      </c>
      <c r="S698" s="449">
        <f t="shared" si="314"/>
        <v>0</v>
      </c>
      <c r="T698" s="14"/>
      <c r="U698" s="14"/>
      <c r="V698" s="14"/>
      <c r="W698" s="448">
        <f t="shared" si="315"/>
        <v>0</v>
      </c>
      <c r="X698" s="449">
        <f t="shared" si="316"/>
        <v>0</v>
      </c>
      <c r="Y698" s="449">
        <f t="shared" si="317"/>
        <v>0</v>
      </c>
      <c r="Z698" s="450"/>
      <c r="AA698" s="451">
        <f t="shared" si="318"/>
        <v>0</v>
      </c>
    </row>
    <row r="699" spans="1:27" ht="27.75" customHeight="1" x14ac:dyDescent="0.2">
      <c r="A699" s="368">
        <v>13</v>
      </c>
      <c r="B699" s="437"/>
      <c r="C699" s="335"/>
      <c r="D699" s="17"/>
      <c r="E699" s="14"/>
      <c r="F699" s="14"/>
      <c r="G699" s="14"/>
      <c r="H699" s="448">
        <f t="shared" si="309"/>
        <v>0</v>
      </c>
      <c r="I699" s="449">
        <f t="shared" si="310"/>
        <v>0</v>
      </c>
      <c r="J699" s="14"/>
      <c r="K699" s="14"/>
      <c r="L699" s="14"/>
      <c r="M699" s="448">
        <f t="shared" si="311"/>
        <v>0</v>
      </c>
      <c r="N699" s="449">
        <f t="shared" si="312"/>
        <v>0</v>
      </c>
      <c r="O699" s="14"/>
      <c r="P699" s="14"/>
      <c r="Q699" s="14"/>
      <c r="R699" s="448">
        <f t="shared" si="313"/>
        <v>0</v>
      </c>
      <c r="S699" s="449">
        <f t="shared" si="314"/>
        <v>0</v>
      </c>
      <c r="T699" s="14"/>
      <c r="U699" s="14"/>
      <c r="V699" s="14"/>
      <c r="W699" s="448">
        <f t="shared" si="315"/>
        <v>0</v>
      </c>
      <c r="X699" s="449">
        <f t="shared" si="316"/>
        <v>0</v>
      </c>
      <c r="Y699" s="449">
        <f t="shared" si="317"/>
        <v>0</v>
      </c>
      <c r="Z699" s="450"/>
      <c r="AA699" s="451">
        <f t="shared" si="318"/>
        <v>0</v>
      </c>
    </row>
    <row r="700" spans="1:27" ht="27.75" customHeight="1" x14ac:dyDescent="0.2">
      <c r="A700" s="368">
        <v>14</v>
      </c>
      <c r="B700" s="437"/>
      <c r="C700" s="335"/>
      <c r="D700" s="17"/>
      <c r="E700" s="14"/>
      <c r="F700" s="14"/>
      <c r="G700" s="14"/>
      <c r="H700" s="448">
        <f t="shared" si="309"/>
        <v>0</v>
      </c>
      <c r="I700" s="449">
        <f t="shared" si="310"/>
        <v>0</v>
      </c>
      <c r="J700" s="14"/>
      <c r="K700" s="14"/>
      <c r="L700" s="14"/>
      <c r="M700" s="448">
        <f t="shared" si="311"/>
        <v>0</v>
      </c>
      <c r="N700" s="449">
        <f t="shared" si="312"/>
        <v>0</v>
      </c>
      <c r="O700" s="14"/>
      <c r="P700" s="14"/>
      <c r="Q700" s="14"/>
      <c r="R700" s="448">
        <f t="shared" si="313"/>
        <v>0</v>
      </c>
      <c r="S700" s="449">
        <f t="shared" si="314"/>
        <v>0</v>
      </c>
      <c r="T700" s="14"/>
      <c r="U700" s="14"/>
      <c r="V700" s="14"/>
      <c r="W700" s="448">
        <f t="shared" si="315"/>
        <v>0</v>
      </c>
      <c r="X700" s="449">
        <f t="shared" si="316"/>
        <v>0</v>
      </c>
      <c r="Y700" s="449">
        <f t="shared" si="317"/>
        <v>0</v>
      </c>
      <c r="Z700" s="450"/>
      <c r="AA700" s="451">
        <f t="shared" si="318"/>
        <v>0</v>
      </c>
    </row>
    <row r="701" spans="1:27" ht="30" customHeight="1" thickBot="1" x14ac:dyDescent="0.25">
      <c r="A701" s="368">
        <v>15</v>
      </c>
      <c r="B701" s="437"/>
      <c r="C701" s="335"/>
      <c r="D701" s="17"/>
      <c r="E701" s="14"/>
      <c r="F701" s="14"/>
      <c r="G701" s="14"/>
      <c r="H701" s="448">
        <f t="shared" si="309"/>
        <v>0</v>
      </c>
      <c r="I701" s="449">
        <f t="shared" si="310"/>
        <v>0</v>
      </c>
      <c r="J701" s="14"/>
      <c r="K701" s="14"/>
      <c r="L701" s="14"/>
      <c r="M701" s="448">
        <f t="shared" si="311"/>
        <v>0</v>
      </c>
      <c r="N701" s="449">
        <f t="shared" si="312"/>
        <v>0</v>
      </c>
      <c r="O701" s="14"/>
      <c r="P701" s="14"/>
      <c r="Q701" s="14"/>
      <c r="R701" s="448">
        <f t="shared" si="313"/>
        <v>0</v>
      </c>
      <c r="S701" s="449">
        <f t="shared" si="314"/>
        <v>0</v>
      </c>
      <c r="T701" s="14"/>
      <c r="U701" s="14"/>
      <c r="V701" s="14"/>
      <c r="W701" s="448">
        <f t="shared" si="315"/>
        <v>0</v>
      </c>
      <c r="X701" s="449">
        <f t="shared" si="316"/>
        <v>0</v>
      </c>
      <c r="Y701" s="449">
        <f t="shared" si="317"/>
        <v>0</v>
      </c>
      <c r="Z701" s="450"/>
      <c r="AA701" s="451">
        <f t="shared" si="318"/>
        <v>0</v>
      </c>
    </row>
    <row r="702" spans="1:27" s="497" customFormat="1" ht="27.75" customHeight="1" thickBot="1" x14ac:dyDescent="0.25">
      <c r="A702" s="579" t="s">
        <v>780</v>
      </c>
      <c r="B702" s="577"/>
      <c r="C702" s="584"/>
      <c r="D702" s="578"/>
      <c r="E702" s="578"/>
      <c r="F702" s="578"/>
      <c r="G702" s="578"/>
      <c r="H702" s="578"/>
      <c r="I702" s="609"/>
      <c r="J702" s="578"/>
      <c r="K702" s="578"/>
      <c r="L702" s="578"/>
      <c r="M702" s="578"/>
      <c r="N702" s="609"/>
      <c r="O702" s="578"/>
      <c r="P702" s="578"/>
      <c r="Q702" s="578"/>
      <c r="R702" s="578"/>
      <c r="S702" s="609"/>
      <c r="T702" s="578"/>
      <c r="U702" s="578"/>
      <c r="V702" s="578"/>
      <c r="W702" s="578"/>
      <c r="X702" s="609"/>
      <c r="Y702" s="609"/>
      <c r="Z702" s="610"/>
      <c r="AA702" s="611"/>
    </row>
    <row r="703" spans="1:27" ht="27.75" customHeight="1" x14ac:dyDescent="0.2">
      <c r="A703" s="443">
        <v>1</v>
      </c>
      <c r="B703" s="439" t="s">
        <v>950</v>
      </c>
      <c r="C703" s="371" t="s">
        <v>781</v>
      </c>
      <c r="D703" s="16"/>
      <c r="E703" s="16"/>
      <c r="F703" s="16"/>
      <c r="G703" s="16"/>
      <c r="H703" s="456">
        <f t="shared" ref="H703:H725" si="319">SUM(E703:G703)</f>
        <v>0</v>
      </c>
      <c r="I703" s="457">
        <f t="shared" ref="I703:I725" si="320">H703*$Z703</f>
        <v>0</v>
      </c>
      <c r="J703" s="16"/>
      <c r="K703" s="16"/>
      <c r="L703" s="16"/>
      <c r="M703" s="456">
        <f t="shared" ref="M703:M725" si="321">SUM(J703:L703)</f>
        <v>0</v>
      </c>
      <c r="N703" s="457">
        <f t="shared" ref="N703:N725" si="322">M703*$Z703</f>
        <v>0</v>
      </c>
      <c r="O703" s="16"/>
      <c r="P703" s="16"/>
      <c r="Q703" s="16"/>
      <c r="R703" s="456">
        <f t="shared" ref="R703:R725" si="323">SUM(O703:Q703)</f>
        <v>0</v>
      </c>
      <c r="S703" s="457">
        <f t="shared" ref="S703:S725" si="324">R703*$Z703</f>
        <v>0</v>
      </c>
      <c r="T703" s="16"/>
      <c r="U703" s="16"/>
      <c r="V703" s="16"/>
      <c r="W703" s="456">
        <f t="shared" ref="W703:W725" si="325">SUM(T703:V703)</f>
        <v>0</v>
      </c>
      <c r="X703" s="457">
        <f t="shared" ref="X703:X725" si="326">W703*$Z703</f>
        <v>0</v>
      </c>
      <c r="Y703" s="457">
        <f t="shared" ref="Y703:Y725" si="327">H703+M703+R703+W703</f>
        <v>0</v>
      </c>
      <c r="Z703" s="458"/>
      <c r="AA703" s="459">
        <f t="shared" ref="AA703:AA725" si="328">Y703*Z703</f>
        <v>0</v>
      </c>
    </row>
    <row r="704" spans="1:27" ht="40.35" customHeight="1" x14ac:dyDescent="0.2">
      <c r="A704" s="444">
        <v>2</v>
      </c>
      <c r="B704" s="429" t="s">
        <v>842</v>
      </c>
      <c r="C704" s="372" t="s">
        <v>843</v>
      </c>
      <c r="D704" s="17"/>
      <c r="E704" s="14"/>
      <c r="F704" s="14"/>
      <c r="G704" s="14"/>
      <c r="H704" s="448">
        <f t="shared" si="319"/>
        <v>0</v>
      </c>
      <c r="I704" s="449">
        <f t="shared" si="320"/>
        <v>0</v>
      </c>
      <c r="J704" s="14"/>
      <c r="K704" s="14"/>
      <c r="L704" s="14"/>
      <c r="M704" s="448">
        <f t="shared" si="321"/>
        <v>0</v>
      </c>
      <c r="N704" s="449">
        <f t="shared" si="322"/>
        <v>0</v>
      </c>
      <c r="O704" s="14"/>
      <c r="P704" s="14"/>
      <c r="Q704" s="14"/>
      <c r="R704" s="448">
        <f t="shared" si="323"/>
        <v>0</v>
      </c>
      <c r="S704" s="449">
        <f t="shared" si="324"/>
        <v>0</v>
      </c>
      <c r="T704" s="14"/>
      <c r="U704" s="14"/>
      <c r="V704" s="14"/>
      <c r="W704" s="448">
        <f t="shared" si="325"/>
        <v>0</v>
      </c>
      <c r="X704" s="449">
        <f t="shared" si="326"/>
        <v>0</v>
      </c>
      <c r="Y704" s="449">
        <f t="shared" si="327"/>
        <v>0</v>
      </c>
      <c r="Z704" s="450"/>
      <c r="AA704" s="451">
        <f t="shared" si="328"/>
        <v>0</v>
      </c>
    </row>
    <row r="705" spans="1:27" ht="51" x14ac:dyDescent="0.2">
      <c r="A705" s="443">
        <v>3</v>
      </c>
      <c r="B705" s="441" t="s">
        <v>844</v>
      </c>
      <c r="C705" s="625" t="s">
        <v>807</v>
      </c>
      <c r="D705" s="18"/>
      <c r="E705" s="19"/>
      <c r="F705" s="19"/>
      <c r="G705" s="19"/>
      <c r="H705" s="460">
        <f t="shared" si="319"/>
        <v>0</v>
      </c>
      <c r="I705" s="461">
        <f t="shared" si="320"/>
        <v>0</v>
      </c>
      <c r="J705" s="19"/>
      <c r="K705" s="19"/>
      <c r="L705" s="19"/>
      <c r="M705" s="460">
        <f t="shared" si="321"/>
        <v>0</v>
      </c>
      <c r="N705" s="461">
        <f t="shared" si="322"/>
        <v>0</v>
      </c>
      <c r="O705" s="19"/>
      <c r="P705" s="19"/>
      <c r="Q705" s="19"/>
      <c r="R705" s="460">
        <f t="shared" si="323"/>
        <v>0</v>
      </c>
      <c r="S705" s="461">
        <f t="shared" si="324"/>
        <v>0</v>
      </c>
      <c r="T705" s="19"/>
      <c r="U705" s="19"/>
      <c r="V705" s="19"/>
      <c r="W705" s="460">
        <f t="shared" si="325"/>
        <v>0</v>
      </c>
      <c r="X705" s="461">
        <f t="shared" si="326"/>
        <v>0</v>
      </c>
      <c r="Y705" s="461">
        <f t="shared" si="327"/>
        <v>0</v>
      </c>
      <c r="Z705" s="462"/>
      <c r="AA705" s="463">
        <f t="shared" si="328"/>
        <v>0</v>
      </c>
    </row>
    <row r="706" spans="1:27" ht="31.5" customHeight="1" x14ac:dyDescent="0.2">
      <c r="A706" s="443">
        <v>4</v>
      </c>
      <c r="B706" s="439" t="s">
        <v>845</v>
      </c>
      <c r="C706" s="371" t="s">
        <v>808</v>
      </c>
      <c r="D706" s="15"/>
      <c r="E706" s="16"/>
      <c r="F706" s="16"/>
      <c r="G706" s="16"/>
      <c r="H706" s="456">
        <f t="shared" si="319"/>
        <v>0</v>
      </c>
      <c r="I706" s="457">
        <f t="shared" si="320"/>
        <v>0</v>
      </c>
      <c r="J706" s="16"/>
      <c r="K706" s="16"/>
      <c r="L706" s="16"/>
      <c r="M706" s="456">
        <f t="shared" si="321"/>
        <v>0</v>
      </c>
      <c r="N706" s="457">
        <f t="shared" si="322"/>
        <v>0</v>
      </c>
      <c r="O706" s="16"/>
      <c r="P706" s="16"/>
      <c r="Q706" s="16"/>
      <c r="R706" s="456">
        <f t="shared" si="323"/>
        <v>0</v>
      </c>
      <c r="S706" s="457">
        <f t="shared" si="324"/>
        <v>0</v>
      </c>
      <c r="T706" s="16"/>
      <c r="U706" s="16"/>
      <c r="V706" s="16"/>
      <c r="W706" s="456">
        <f t="shared" si="325"/>
        <v>0</v>
      </c>
      <c r="X706" s="457">
        <f t="shared" si="326"/>
        <v>0</v>
      </c>
      <c r="Y706" s="457">
        <f t="shared" si="327"/>
        <v>0</v>
      </c>
      <c r="Z706" s="458"/>
      <c r="AA706" s="459">
        <f t="shared" si="328"/>
        <v>0</v>
      </c>
    </row>
    <row r="707" spans="1:27" ht="38.450000000000003" customHeight="1" x14ac:dyDescent="0.2">
      <c r="A707" s="443">
        <v>5</v>
      </c>
      <c r="B707" s="429" t="s">
        <v>848</v>
      </c>
      <c r="C707" s="372" t="s">
        <v>809</v>
      </c>
      <c r="D707" s="17"/>
      <c r="E707" s="14"/>
      <c r="F707" s="14"/>
      <c r="G707" s="14"/>
      <c r="H707" s="448">
        <f t="shared" si="319"/>
        <v>0</v>
      </c>
      <c r="I707" s="449">
        <f t="shared" si="320"/>
        <v>0</v>
      </c>
      <c r="J707" s="14"/>
      <c r="K707" s="14"/>
      <c r="L707" s="14"/>
      <c r="M707" s="448">
        <f t="shared" si="321"/>
        <v>0</v>
      </c>
      <c r="N707" s="449">
        <f t="shared" si="322"/>
        <v>0</v>
      </c>
      <c r="O707" s="14"/>
      <c r="P707" s="14"/>
      <c r="Q707" s="14"/>
      <c r="R707" s="448">
        <f t="shared" si="323"/>
        <v>0</v>
      </c>
      <c r="S707" s="449">
        <f t="shared" si="324"/>
        <v>0</v>
      </c>
      <c r="T707" s="14"/>
      <c r="U707" s="14"/>
      <c r="V707" s="14"/>
      <c r="W707" s="448">
        <f t="shared" si="325"/>
        <v>0</v>
      </c>
      <c r="X707" s="449">
        <f t="shared" si="326"/>
        <v>0</v>
      </c>
      <c r="Y707" s="449">
        <f t="shared" si="327"/>
        <v>0</v>
      </c>
      <c r="Z707" s="450"/>
      <c r="AA707" s="451">
        <f t="shared" si="328"/>
        <v>0</v>
      </c>
    </row>
    <row r="708" spans="1:27" ht="31.5" customHeight="1" x14ac:dyDescent="0.2">
      <c r="A708" s="443">
        <v>6</v>
      </c>
      <c r="B708" s="429" t="s">
        <v>951</v>
      </c>
      <c r="C708" s="372" t="s">
        <v>810</v>
      </c>
      <c r="D708" s="17"/>
      <c r="E708" s="14"/>
      <c r="F708" s="14"/>
      <c r="G708" s="14"/>
      <c r="H708" s="448">
        <f t="shared" si="319"/>
        <v>0</v>
      </c>
      <c r="I708" s="449">
        <f t="shared" si="320"/>
        <v>0</v>
      </c>
      <c r="J708" s="14"/>
      <c r="K708" s="14"/>
      <c r="L708" s="14"/>
      <c r="M708" s="448">
        <f t="shared" si="321"/>
        <v>0</v>
      </c>
      <c r="N708" s="449">
        <f t="shared" si="322"/>
        <v>0</v>
      </c>
      <c r="O708" s="14"/>
      <c r="P708" s="14"/>
      <c r="Q708" s="14"/>
      <c r="R708" s="448">
        <f t="shared" si="323"/>
        <v>0</v>
      </c>
      <c r="S708" s="449">
        <f t="shared" si="324"/>
        <v>0</v>
      </c>
      <c r="T708" s="14"/>
      <c r="U708" s="14"/>
      <c r="V708" s="14"/>
      <c r="W708" s="448">
        <f t="shared" si="325"/>
        <v>0</v>
      </c>
      <c r="X708" s="449">
        <f t="shared" si="326"/>
        <v>0</v>
      </c>
      <c r="Y708" s="449">
        <f t="shared" si="327"/>
        <v>0</v>
      </c>
      <c r="Z708" s="450"/>
      <c r="AA708" s="451">
        <f t="shared" si="328"/>
        <v>0</v>
      </c>
    </row>
    <row r="709" spans="1:27" ht="31.5" customHeight="1" x14ac:dyDescent="0.2">
      <c r="A709" s="443">
        <v>7</v>
      </c>
      <c r="B709" s="440" t="s">
        <v>929</v>
      </c>
      <c r="C709" s="372" t="s">
        <v>928</v>
      </c>
      <c r="D709" s="17"/>
      <c r="E709" s="14"/>
      <c r="F709" s="14"/>
      <c r="G709" s="14"/>
      <c r="H709" s="448">
        <f t="shared" si="319"/>
        <v>0</v>
      </c>
      <c r="I709" s="449">
        <f t="shared" si="320"/>
        <v>0</v>
      </c>
      <c r="J709" s="14"/>
      <c r="K709" s="14"/>
      <c r="L709" s="14"/>
      <c r="M709" s="448">
        <f t="shared" si="321"/>
        <v>0</v>
      </c>
      <c r="N709" s="449">
        <f t="shared" si="322"/>
        <v>0</v>
      </c>
      <c r="O709" s="14"/>
      <c r="P709" s="14"/>
      <c r="Q709" s="14"/>
      <c r="R709" s="448">
        <f t="shared" si="323"/>
        <v>0</v>
      </c>
      <c r="S709" s="449">
        <f t="shared" si="324"/>
        <v>0</v>
      </c>
      <c r="T709" s="14"/>
      <c r="U709" s="14"/>
      <c r="V709" s="14"/>
      <c r="W709" s="448">
        <f t="shared" si="325"/>
        <v>0</v>
      </c>
      <c r="X709" s="449">
        <f t="shared" si="326"/>
        <v>0</v>
      </c>
      <c r="Y709" s="449">
        <f t="shared" si="327"/>
        <v>0</v>
      </c>
      <c r="Z709" s="450"/>
      <c r="AA709" s="451">
        <f t="shared" si="328"/>
        <v>0</v>
      </c>
    </row>
    <row r="710" spans="1:27" ht="31.5" customHeight="1" x14ac:dyDescent="0.2">
      <c r="A710" s="443">
        <v>8</v>
      </c>
      <c r="B710" s="429" t="s">
        <v>847</v>
      </c>
      <c r="C710" s="372" t="s">
        <v>846</v>
      </c>
      <c r="D710" s="17"/>
      <c r="E710" s="14"/>
      <c r="F710" s="14"/>
      <c r="G710" s="14"/>
      <c r="H710" s="448">
        <f t="shared" si="319"/>
        <v>0</v>
      </c>
      <c r="I710" s="449">
        <f t="shared" si="320"/>
        <v>0</v>
      </c>
      <c r="J710" s="14"/>
      <c r="K710" s="14"/>
      <c r="L710" s="14"/>
      <c r="M710" s="448">
        <f t="shared" si="321"/>
        <v>0</v>
      </c>
      <c r="N710" s="449">
        <f t="shared" si="322"/>
        <v>0</v>
      </c>
      <c r="O710" s="14"/>
      <c r="P710" s="14"/>
      <c r="Q710" s="14"/>
      <c r="R710" s="448">
        <f t="shared" si="323"/>
        <v>0</v>
      </c>
      <c r="S710" s="449">
        <f t="shared" si="324"/>
        <v>0</v>
      </c>
      <c r="T710" s="14"/>
      <c r="U710" s="14"/>
      <c r="V710" s="14"/>
      <c r="W710" s="448">
        <f t="shared" si="325"/>
        <v>0</v>
      </c>
      <c r="X710" s="449">
        <f t="shared" si="326"/>
        <v>0</v>
      </c>
      <c r="Y710" s="449">
        <f t="shared" si="327"/>
        <v>0</v>
      </c>
      <c r="Z710" s="450"/>
      <c r="AA710" s="451">
        <f t="shared" si="328"/>
        <v>0</v>
      </c>
    </row>
    <row r="711" spans="1:27" ht="31.5" customHeight="1" x14ac:dyDescent="0.2">
      <c r="A711" s="443">
        <v>9</v>
      </c>
      <c r="B711" s="626" t="s">
        <v>850</v>
      </c>
      <c r="C711" s="627" t="s">
        <v>849</v>
      </c>
      <c r="D711" s="20"/>
      <c r="E711" s="14"/>
      <c r="F711" s="14"/>
      <c r="G711" s="14"/>
      <c r="H711" s="448">
        <f t="shared" si="319"/>
        <v>0</v>
      </c>
      <c r="I711" s="449">
        <f t="shared" si="320"/>
        <v>0</v>
      </c>
      <c r="J711" s="14"/>
      <c r="K711" s="14"/>
      <c r="L711" s="14"/>
      <c r="M711" s="448">
        <f t="shared" si="321"/>
        <v>0</v>
      </c>
      <c r="N711" s="449">
        <f t="shared" si="322"/>
        <v>0</v>
      </c>
      <c r="O711" s="14"/>
      <c r="P711" s="14"/>
      <c r="Q711" s="14"/>
      <c r="R711" s="448">
        <f t="shared" si="323"/>
        <v>0</v>
      </c>
      <c r="S711" s="449">
        <f t="shared" si="324"/>
        <v>0</v>
      </c>
      <c r="T711" s="14"/>
      <c r="U711" s="14"/>
      <c r="V711" s="14"/>
      <c r="W711" s="448">
        <f t="shared" si="325"/>
        <v>0</v>
      </c>
      <c r="X711" s="449">
        <f t="shared" si="326"/>
        <v>0</v>
      </c>
      <c r="Y711" s="449">
        <f t="shared" si="327"/>
        <v>0</v>
      </c>
      <c r="Z711" s="450"/>
      <c r="AA711" s="451">
        <f t="shared" si="328"/>
        <v>0</v>
      </c>
    </row>
    <row r="712" spans="1:27" ht="31.5" customHeight="1" x14ac:dyDescent="0.2">
      <c r="A712" s="443">
        <v>10</v>
      </c>
      <c r="B712" s="438"/>
      <c r="C712" s="370"/>
      <c r="D712" s="18"/>
      <c r="E712" s="19"/>
      <c r="F712" s="19"/>
      <c r="G712" s="19"/>
      <c r="H712" s="460">
        <f t="shared" si="319"/>
        <v>0</v>
      </c>
      <c r="I712" s="461">
        <f t="shared" si="320"/>
        <v>0</v>
      </c>
      <c r="J712" s="19"/>
      <c r="K712" s="19"/>
      <c r="L712" s="19"/>
      <c r="M712" s="460">
        <f t="shared" si="321"/>
        <v>0</v>
      </c>
      <c r="N712" s="461">
        <f t="shared" si="322"/>
        <v>0</v>
      </c>
      <c r="O712" s="19"/>
      <c r="P712" s="19"/>
      <c r="Q712" s="19"/>
      <c r="R712" s="460">
        <f t="shared" si="323"/>
        <v>0</v>
      </c>
      <c r="S712" s="461">
        <f t="shared" si="324"/>
        <v>0</v>
      </c>
      <c r="T712" s="19"/>
      <c r="U712" s="19"/>
      <c r="V712" s="19"/>
      <c r="W712" s="460">
        <f t="shared" si="325"/>
        <v>0</v>
      </c>
      <c r="X712" s="461">
        <f t="shared" si="326"/>
        <v>0</v>
      </c>
      <c r="Y712" s="461">
        <f t="shared" si="327"/>
        <v>0</v>
      </c>
      <c r="Z712" s="462"/>
      <c r="AA712" s="463">
        <f t="shared" si="328"/>
        <v>0</v>
      </c>
    </row>
    <row r="713" spans="1:27" ht="38.450000000000003" customHeight="1" x14ac:dyDescent="0.2">
      <c r="A713" s="443">
        <v>11</v>
      </c>
      <c r="B713" s="439"/>
      <c r="C713" s="371"/>
      <c r="D713" s="15"/>
      <c r="E713" s="16"/>
      <c r="F713" s="16"/>
      <c r="G713" s="16"/>
      <c r="H713" s="456">
        <f t="shared" si="319"/>
        <v>0</v>
      </c>
      <c r="I713" s="457">
        <f t="shared" si="320"/>
        <v>0</v>
      </c>
      <c r="J713" s="16"/>
      <c r="K713" s="16"/>
      <c r="L713" s="16"/>
      <c r="M713" s="456">
        <f t="shared" si="321"/>
        <v>0</v>
      </c>
      <c r="N713" s="457">
        <f t="shared" si="322"/>
        <v>0</v>
      </c>
      <c r="O713" s="16"/>
      <c r="P713" s="16"/>
      <c r="Q713" s="16"/>
      <c r="R713" s="456">
        <f t="shared" si="323"/>
        <v>0</v>
      </c>
      <c r="S713" s="457">
        <f t="shared" si="324"/>
        <v>0</v>
      </c>
      <c r="T713" s="16"/>
      <c r="U713" s="16"/>
      <c r="V713" s="16"/>
      <c r="W713" s="456">
        <f t="shared" si="325"/>
        <v>0</v>
      </c>
      <c r="X713" s="457">
        <f t="shared" si="326"/>
        <v>0</v>
      </c>
      <c r="Y713" s="457">
        <f t="shared" si="327"/>
        <v>0</v>
      </c>
      <c r="Z713" s="458"/>
      <c r="AA713" s="459">
        <f t="shared" si="328"/>
        <v>0</v>
      </c>
    </row>
    <row r="714" spans="1:27" ht="31.5" customHeight="1" x14ac:dyDescent="0.2">
      <c r="A714" s="443">
        <v>12</v>
      </c>
      <c r="B714" s="429"/>
      <c r="C714" s="372"/>
      <c r="D714" s="17"/>
      <c r="E714" s="14"/>
      <c r="F714" s="14"/>
      <c r="G714" s="14"/>
      <c r="H714" s="448">
        <f t="shared" si="319"/>
        <v>0</v>
      </c>
      <c r="I714" s="449">
        <f t="shared" si="320"/>
        <v>0</v>
      </c>
      <c r="J714" s="14"/>
      <c r="K714" s="14"/>
      <c r="L714" s="14"/>
      <c r="M714" s="448">
        <f t="shared" si="321"/>
        <v>0</v>
      </c>
      <c r="N714" s="449">
        <f t="shared" si="322"/>
        <v>0</v>
      </c>
      <c r="O714" s="14"/>
      <c r="P714" s="14"/>
      <c r="Q714" s="14"/>
      <c r="R714" s="448">
        <f t="shared" si="323"/>
        <v>0</v>
      </c>
      <c r="S714" s="449">
        <f t="shared" si="324"/>
        <v>0</v>
      </c>
      <c r="T714" s="14"/>
      <c r="U714" s="14"/>
      <c r="V714" s="14"/>
      <c r="W714" s="448">
        <f t="shared" si="325"/>
        <v>0</v>
      </c>
      <c r="X714" s="449">
        <f t="shared" si="326"/>
        <v>0</v>
      </c>
      <c r="Y714" s="449">
        <f t="shared" si="327"/>
        <v>0</v>
      </c>
      <c r="Z714" s="450"/>
      <c r="AA714" s="451">
        <f t="shared" si="328"/>
        <v>0</v>
      </c>
    </row>
    <row r="715" spans="1:27" ht="31.5" customHeight="1" x14ac:dyDescent="0.2">
      <c r="A715" s="443">
        <v>13</v>
      </c>
      <c r="B715" s="440"/>
      <c r="C715" s="372"/>
      <c r="D715" s="17"/>
      <c r="E715" s="14"/>
      <c r="F715" s="14"/>
      <c r="G715" s="14"/>
      <c r="H715" s="448">
        <f t="shared" si="319"/>
        <v>0</v>
      </c>
      <c r="I715" s="449">
        <f t="shared" si="320"/>
        <v>0</v>
      </c>
      <c r="J715" s="14"/>
      <c r="K715" s="14"/>
      <c r="L715" s="14"/>
      <c r="M715" s="448">
        <f t="shared" si="321"/>
        <v>0</v>
      </c>
      <c r="N715" s="449">
        <f t="shared" si="322"/>
        <v>0</v>
      </c>
      <c r="O715" s="14"/>
      <c r="P715" s="14"/>
      <c r="Q715" s="14"/>
      <c r="R715" s="448">
        <f t="shared" si="323"/>
        <v>0</v>
      </c>
      <c r="S715" s="449">
        <f t="shared" si="324"/>
        <v>0</v>
      </c>
      <c r="T715" s="14"/>
      <c r="U715" s="14"/>
      <c r="V715" s="14"/>
      <c r="W715" s="448">
        <f t="shared" si="325"/>
        <v>0</v>
      </c>
      <c r="X715" s="449">
        <f t="shared" si="326"/>
        <v>0</v>
      </c>
      <c r="Y715" s="449">
        <f t="shared" si="327"/>
        <v>0</v>
      </c>
      <c r="Z715" s="450"/>
      <c r="AA715" s="451">
        <f t="shared" si="328"/>
        <v>0</v>
      </c>
    </row>
    <row r="716" spans="1:27" ht="31.5" customHeight="1" x14ac:dyDescent="0.2">
      <c r="A716" s="443">
        <v>14</v>
      </c>
      <c r="B716" s="429"/>
      <c r="C716" s="372"/>
      <c r="D716" s="17"/>
      <c r="E716" s="14"/>
      <c r="F716" s="14"/>
      <c r="G716" s="14"/>
      <c r="H716" s="448">
        <f t="shared" si="319"/>
        <v>0</v>
      </c>
      <c r="I716" s="449">
        <f t="shared" si="320"/>
        <v>0</v>
      </c>
      <c r="J716" s="14"/>
      <c r="K716" s="14"/>
      <c r="L716" s="14"/>
      <c r="M716" s="448">
        <f t="shared" si="321"/>
        <v>0</v>
      </c>
      <c r="N716" s="449">
        <f t="shared" si="322"/>
        <v>0</v>
      </c>
      <c r="O716" s="14"/>
      <c r="P716" s="14"/>
      <c r="Q716" s="14"/>
      <c r="R716" s="448">
        <f t="shared" si="323"/>
        <v>0</v>
      </c>
      <c r="S716" s="449">
        <f t="shared" si="324"/>
        <v>0</v>
      </c>
      <c r="T716" s="14"/>
      <c r="U716" s="14"/>
      <c r="V716" s="14"/>
      <c r="W716" s="448">
        <f t="shared" si="325"/>
        <v>0</v>
      </c>
      <c r="X716" s="449">
        <f t="shared" si="326"/>
        <v>0</v>
      </c>
      <c r="Y716" s="449">
        <f t="shared" si="327"/>
        <v>0</v>
      </c>
      <c r="Z716" s="450"/>
      <c r="AA716" s="451">
        <f t="shared" si="328"/>
        <v>0</v>
      </c>
    </row>
    <row r="717" spans="1:27" ht="31.5" customHeight="1" x14ac:dyDescent="0.2">
      <c r="A717" s="443">
        <v>15</v>
      </c>
      <c r="B717" s="441"/>
      <c r="C717" s="370"/>
      <c r="D717" s="20"/>
      <c r="E717" s="14"/>
      <c r="F717" s="14"/>
      <c r="G717" s="14"/>
      <c r="H717" s="448">
        <f t="shared" si="319"/>
        <v>0</v>
      </c>
      <c r="I717" s="449">
        <f t="shared" si="320"/>
        <v>0</v>
      </c>
      <c r="J717" s="14"/>
      <c r="K717" s="14"/>
      <c r="L717" s="14"/>
      <c r="M717" s="448">
        <f t="shared" si="321"/>
        <v>0</v>
      </c>
      <c r="N717" s="449">
        <f t="shared" si="322"/>
        <v>0</v>
      </c>
      <c r="O717" s="14"/>
      <c r="P717" s="14"/>
      <c r="Q717" s="14"/>
      <c r="R717" s="448">
        <f t="shared" si="323"/>
        <v>0</v>
      </c>
      <c r="S717" s="449">
        <f t="shared" si="324"/>
        <v>0</v>
      </c>
      <c r="T717" s="14"/>
      <c r="U717" s="14"/>
      <c r="V717" s="14"/>
      <c r="W717" s="448">
        <f t="shared" si="325"/>
        <v>0</v>
      </c>
      <c r="X717" s="449">
        <f t="shared" si="326"/>
        <v>0</v>
      </c>
      <c r="Y717" s="449">
        <f t="shared" si="327"/>
        <v>0</v>
      </c>
      <c r="Z717" s="450"/>
      <c r="AA717" s="451">
        <f t="shared" si="328"/>
        <v>0</v>
      </c>
    </row>
    <row r="718" spans="1:27" ht="31.5" customHeight="1" thickBot="1" x14ac:dyDescent="0.25">
      <c r="A718" s="443">
        <v>16</v>
      </c>
      <c r="B718" s="442"/>
      <c r="C718" s="336"/>
      <c r="D718" s="21"/>
      <c r="E718" s="22"/>
      <c r="F718" s="22"/>
      <c r="G718" s="22"/>
      <c r="H718" s="471">
        <f t="shared" ref="H718:H724" si="329">SUM(E718:G718)</f>
        <v>0</v>
      </c>
      <c r="I718" s="472">
        <f t="shared" ref="I718:I724" si="330">H718*$Z718</f>
        <v>0</v>
      </c>
      <c r="J718" s="22"/>
      <c r="K718" s="22"/>
      <c r="L718" s="22"/>
      <c r="M718" s="471">
        <f t="shared" ref="M718:M724" si="331">SUM(J718:L718)</f>
        <v>0</v>
      </c>
      <c r="N718" s="472">
        <f t="shared" ref="N718:N724" si="332">M718*$Z718</f>
        <v>0</v>
      </c>
      <c r="O718" s="22"/>
      <c r="P718" s="22"/>
      <c r="Q718" s="22"/>
      <c r="R718" s="471">
        <f t="shared" ref="R718:R724" si="333">SUM(O718:Q718)</f>
        <v>0</v>
      </c>
      <c r="S718" s="472">
        <f t="shared" ref="S718:S724" si="334">R718*$Z718</f>
        <v>0</v>
      </c>
      <c r="T718" s="22"/>
      <c r="U718" s="22"/>
      <c r="V718" s="22"/>
      <c r="W718" s="471">
        <f t="shared" ref="W718:W724" si="335">SUM(T718:V718)</f>
        <v>0</v>
      </c>
      <c r="X718" s="472">
        <f t="shared" ref="X718:X724" si="336">W718*$Z718</f>
        <v>0</v>
      </c>
      <c r="Y718" s="472">
        <f t="shared" ref="Y718:Y724" si="337">H718+M718+R718+W718</f>
        <v>0</v>
      </c>
      <c r="Z718" s="473"/>
      <c r="AA718" s="474">
        <f t="shared" ref="AA718:AA724" si="338">Y718*Z718</f>
        <v>0</v>
      </c>
    </row>
    <row r="719" spans="1:27" ht="31.5" customHeight="1" x14ac:dyDescent="0.2">
      <c r="A719" s="443">
        <v>17</v>
      </c>
      <c r="B719" s="438"/>
      <c r="C719" s="370"/>
      <c r="D719" s="18"/>
      <c r="E719" s="19"/>
      <c r="F719" s="19"/>
      <c r="G719" s="19"/>
      <c r="H719" s="460">
        <f t="shared" si="329"/>
        <v>0</v>
      </c>
      <c r="I719" s="461">
        <f t="shared" si="330"/>
        <v>0</v>
      </c>
      <c r="J719" s="19"/>
      <c r="K719" s="19"/>
      <c r="L719" s="19"/>
      <c r="M719" s="460">
        <f t="shared" si="331"/>
        <v>0</v>
      </c>
      <c r="N719" s="461">
        <f t="shared" si="332"/>
        <v>0</v>
      </c>
      <c r="O719" s="19"/>
      <c r="P719" s="19"/>
      <c r="Q719" s="19"/>
      <c r="R719" s="460">
        <f t="shared" si="333"/>
        <v>0</v>
      </c>
      <c r="S719" s="461">
        <f t="shared" si="334"/>
        <v>0</v>
      </c>
      <c r="T719" s="19"/>
      <c r="U719" s="19"/>
      <c r="V719" s="19"/>
      <c r="W719" s="460">
        <f t="shared" si="335"/>
        <v>0</v>
      </c>
      <c r="X719" s="461">
        <f t="shared" si="336"/>
        <v>0</v>
      </c>
      <c r="Y719" s="461">
        <f t="shared" si="337"/>
        <v>0</v>
      </c>
      <c r="Z719" s="462"/>
      <c r="AA719" s="463">
        <f t="shared" si="338"/>
        <v>0</v>
      </c>
    </row>
    <row r="720" spans="1:27" ht="38.450000000000003" customHeight="1" x14ac:dyDescent="0.2">
      <c r="A720" s="443">
        <v>18</v>
      </c>
      <c r="B720" s="439"/>
      <c r="C720" s="371"/>
      <c r="D720" s="15"/>
      <c r="E720" s="16"/>
      <c r="F720" s="16"/>
      <c r="G720" s="16"/>
      <c r="H720" s="456">
        <f t="shared" si="329"/>
        <v>0</v>
      </c>
      <c r="I720" s="457">
        <f t="shared" si="330"/>
        <v>0</v>
      </c>
      <c r="J720" s="16"/>
      <c r="K720" s="16"/>
      <c r="L720" s="16"/>
      <c r="M720" s="456">
        <f t="shared" si="331"/>
        <v>0</v>
      </c>
      <c r="N720" s="457">
        <f t="shared" si="332"/>
        <v>0</v>
      </c>
      <c r="O720" s="16"/>
      <c r="P720" s="16"/>
      <c r="Q720" s="16"/>
      <c r="R720" s="456">
        <f t="shared" si="333"/>
        <v>0</v>
      </c>
      <c r="S720" s="457">
        <f t="shared" si="334"/>
        <v>0</v>
      </c>
      <c r="T720" s="16"/>
      <c r="U720" s="16"/>
      <c r="V720" s="16"/>
      <c r="W720" s="456">
        <f t="shared" si="335"/>
        <v>0</v>
      </c>
      <c r="X720" s="457">
        <f t="shared" si="336"/>
        <v>0</v>
      </c>
      <c r="Y720" s="457">
        <f t="shared" si="337"/>
        <v>0</v>
      </c>
      <c r="Z720" s="458"/>
      <c r="AA720" s="459">
        <f t="shared" si="338"/>
        <v>0</v>
      </c>
    </row>
    <row r="721" spans="1:27" ht="31.5" customHeight="1" x14ac:dyDescent="0.2">
      <c r="A721" s="443">
        <v>19</v>
      </c>
      <c r="B721" s="429"/>
      <c r="C721" s="372"/>
      <c r="D721" s="17"/>
      <c r="E721" s="14"/>
      <c r="F721" s="14"/>
      <c r="G721" s="14"/>
      <c r="H721" s="448">
        <f t="shared" si="329"/>
        <v>0</v>
      </c>
      <c r="I721" s="449">
        <f t="shared" si="330"/>
        <v>0</v>
      </c>
      <c r="J721" s="14"/>
      <c r="K721" s="14"/>
      <c r="L721" s="14"/>
      <c r="M721" s="448">
        <f t="shared" si="331"/>
        <v>0</v>
      </c>
      <c r="N721" s="449">
        <f t="shared" si="332"/>
        <v>0</v>
      </c>
      <c r="O721" s="14"/>
      <c r="P721" s="14"/>
      <c r="Q721" s="14"/>
      <c r="R721" s="448">
        <f t="shared" si="333"/>
        <v>0</v>
      </c>
      <c r="S721" s="449">
        <f t="shared" si="334"/>
        <v>0</v>
      </c>
      <c r="T721" s="14"/>
      <c r="U721" s="14"/>
      <c r="V721" s="14"/>
      <c r="W721" s="448">
        <f t="shared" si="335"/>
        <v>0</v>
      </c>
      <c r="X721" s="449">
        <f t="shared" si="336"/>
        <v>0</v>
      </c>
      <c r="Y721" s="449">
        <f t="shared" si="337"/>
        <v>0</v>
      </c>
      <c r="Z721" s="450"/>
      <c r="AA721" s="451">
        <f t="shared" si="338"/>
        <v>0</v>
      </c>
    </row>
    <row r="722" spans="1:27" ht="31.5" customHeight="1" x14ac:dyDescent="0.2">
      <c r="A722" s="443">
        <v>20</v>
      </c>
      <c r="B722" s="440"/>
      <c r="C722" s="372"/>
      <c r="D722" s="17"/>
      <c r="E722" s="14"/>
      <c r="F722" s="14"/>
      <c r="G722" s="14"/>
      <c r="H722" s="448">
        <f t="shared" si="329"/>
        <v>0</v>
      </c>
      <c r="I722" s="449">
        <f t="shared" si="330"/>
        <v>0</v>
      </c>
      <c r="J722" s="14"/>
      <c r="K722" s="14"/>
      <c r="L722" s="14"/>
      <c r="M722" s="448">
        <f t="shared" si="331"/>
        <v>0</v>
      </c>
      <c r="N722" s="449">
        <f t="shared" si="332"/>
        <v>0</v>
      </c>
      <c r="O722" s="14"/>
      <c r="P722" s="14"/>
      <c r="Q722" s="14"/>
      <c r="R722" s="448">
        <f t="shared" si="333"/>
        <v>0</v>
      </c>
      <c r="S722" s="449">
        <f t="shared" si="334"/>
        <v>0</v>
      </c>
      <c r="T722" s="14"/>
      <c r="U722" s="14"/>
      <c r="V722" s="14"/>
      <c r="W722" s="448">
        <f t="shared" si="335"/>
        <v>0</v>
      </c>
      <c r="X722" s="449">
        <f t="shared" si="336"/>
        <v>0</v>
      </c>
      <c r="Y722" s="449">
        <f t="shared" si="337"/>
        <v>0</v>
      </c>
      <c r="Z722" s="450"/>
      <c r="AA722" s="451">
        <f t="shared" si="338"/>
        <v>0</v>
      </c>
    </row>
    <row r="723" spans="1:27" ht="31.5" customHeight="1" x14ac:dyDescent="0.2">
      <c r="A723" s="443">
        <v>21</v>
      </c>
      <c r="B723" s="429"/>
      <c r="C723" s="372"/>
      <c r="D723" s="17"/>
      <c r="E723" s="14"/>
      <c r="F723" s="14"/>
      <c r="G723" s="14"/>
      <c r="H723" s="448">
        <f t="shared" si="329"/>
        <v>0</v>
      </c>
      <c r="I723" s="449">
        <f t="shared" si="330"/>
        <v>0</v>
      </c>
      <c r="J723" s="14"/>
      <c r="K723" s="14"/>
      <c r="L723" s="14"/>
      <c r="M723" s="448">
        <f t="shared" si="331"/>
        <v>0</v>
      </c>
      <c r="N723" s="449">
        <f t="shared" si="332"/>
        <v>0</v>
      </c>
      <c r="O723" s="14"/>
      <c r="P723" s="14"/>
      <c r="Q723" s="14"/>
      <c r="R723" s="448">
        <f t="shared" si="333"/>
        <v>0</v>
      </c>
      <c r="S723" s="449">
        <f t="shared" si="334"/>
        <v>0</v>
      </c>
      <c r="T723" s="14"/>
      <c r="U723" s="14"/>
      <c r="V723" s="14"/>
      <c r="W723" s="448">
        <f t="shared" si="335"/>
        <v>0</v>
      </c>
      <c r="X723" s="449">
        <f t="shared" si="336"/>
        <v>0</v>
      </c>
      <c r="Y723" s="449">
        <f t="shared" si="337"/>
        <v>0</v>
      </c>
      <c r="Z723" s="450"/>
      <c r="AA723" s="451">
        <f t="shared" si="338"/>
        <v>0</v>
      </c>
    </row>
    <row r="724" spans="1:27" ht="31.5" customHeight="1" x14ac:dyDescent="0.2">
      <c r="A724" s="443">
        <v>22</v>
      </c>
      <c r="B724" s="441"/>
      <c r="C724" s="370"/>
      <c r="D724" s="20"/>
      <c r="E724" s="14"/>
      <c r="F724" s="14"/>
      <c r="G724" s="14"/>
      <c r="H724" s="448">
        <f t="shared" si="329"/>
        <v>0</v>
      </c>
      <c r="I724" s="449">
        <f t="shared" si="330"/>
        <v>0</v>
      </c>
      <c r="J724" s="14"/>
      <c r="K724" s="14"/>
      <c r="L724" s="14"/>
      <c r="M724" s="448">
        <f t="shared" si="331"/>
        <v>0</v>
      </c>
      <c r="N724" s="449">
        <f t="shared" si="332"/>
        <v>0</v>
      </c>
      <c r="O724" s="14"/>
      <c r="P724" s="14"/>
      <c r="Q724" s="14"/>
      <c r="R724" s="448">
        <f t="shared" si="333"/>
        <v>0</v>
      </c>
      <c r="S724" s="449">
        <f t="shared" si="334"/>
        <v>0</v>
      </c>
      <c r="T724" s="14"/>
      <c r="U724" s="14"/>
      <c r="V724" s="14"/>
      <c r="W724" s="448">
        <f t="shared" si="335"/>
        <v>0</v>
      </c>
      <c r="X724" s="449">
        <f t="shared" si="336"/>
        <v>0</v>
      </c>
      <c r="Y724" s="449">
        <f t="shared" si="337"/>
        <v>0</v>
      </c>
      <c r="Z724" s="450"/>
      <c r="AA724" s="451">
        <f t="shared" si="338"/>
        <v>0</v>
      </c>
    </row>
    <row r="725" spans="1:27" ht="31.5" customHeight="1" thickBot="1" x14ac:dyDescent="0.25">
      <c r="A725" s="443">
        <v>23</v>
      </c>
      <c r="B725" s="442"/>
      <c r="C725" s="336"/>
      <c r="D725" s="21"/>
      <c r="E725" s="22"/>
      <c r="F725" s="22"/>
      <c r="G725" s="22"/>
      <c r="H725" s="471">
        <f t="shared" si="319"/>
        <v>0</v>
      </c>
      <c r="I725" s="472">
        <f t="shared" si="320"/>
        <v>0</v>
      </c>
      <c r="J725" s="22"/>
      <c r="K725" s="22"/>
      <c r="L725" s="22"/>
      <c r="M725" s="471">
        <f t="shared" si="321"/>
        <v>0</v>
      </c>
      <c r="N725" s="472">
        <f t="shared" si="322"/>
        <v>0</v>
      </c>
      <c r="O725" s="22"/>
      <c r="P725" s="22"/>
      <c r="Q725" s="22"/>
      <c r="R725" s="471">
        <f t="shared" si="323"/>
        <v>0</v>
      </c>
      <c r="S725" s="472">
        <f t="shared" si="324"/>
        <v>0</v>
      </c>
      <c r="T725" s="22"/>
      <c r="U725" s="22"/>
      <c r="V725" s="22"/>
      <c r="W725" s="471">
        <f t="shared" si="325"/>
        <v>0</v>
      </c>
      <c r="X725" s="472">
        <f t="shared" si="326"/>
        <v>0</v>
      </c>
      <c r="Y725" s="472">
        <f t="shared" si="327"/>
        <v>0</v>
      </c>
      <c r="Z725" s="473"/>
      <c r="AA725" s="474">
        <f t="shared" si="328"/>
        <v>0</v>
      </c>
    </row>
    <row r="726" spans="1:27" ht="31.5" customHeight="1" thickBot="1" x14ac:dyDescent="0.25">
      <c r="A726" s="337"/>
      <c r="B726" s="338"/>
      <c r="C726" s="339"/>
      <c r="D726" s="23"/>
      <c r="E726" s="23"/>
      <c r="F726" s="23"/>
      <c r="G726" s="23"/>
      <c r="H726" s="23"/>
      <c r="I726" s="24"/>
      <c r="J726" s="23"/>
      <c r="K726" s="23"/>
      <c r="L726" s="23"/>
      <c r="M726" s="23"/>
      <c r="N726" s="24"/>
      <c r="O726" s="23"/>
      <c r="P726" s="23"/>
      <c r="Q726" s="23"/>
      <c r="R726" s="23"/>
      <c r="S726" s="24"/>
      <c r="T726" s="23"/>
      <c r="U726" s="23"/>
      <c r="V726" s="23"/>
      <c r="W726" s="23"/>
      <c r="X726" s="24"/>
      <c r="Y726" s="24"/>
      <c r="Z726" s="25"/>
      <c r="AA726" s="26"/>
    </row>
    <row r="727" spans="1:27" ht="31.5" customHeight="1" thickBot="1" x14ac:dyDescent="0.25">
      <c r="A727" s="768" t="s">
        <v>782</v>
      </c>
      <c r="B727" s="769"/>
      <c r="C727" s="770"/>
      <c r="D727" s="376"/>
      <c r="E727" s="642"/>
      <c r="F727" s="642"/>
      <c r="G727" s="642"/>
      <c r="H727" s="642"/>
      <c r="I727" s="643"/>
      <c r="J727" s="642"/>
      <c r="K727" s="642"/>
      <c r="L727" s="642"/>
      <c r="M727" s="642"/>
      <c r="N727" s="643"/>
      <c r="O727" s="642"/>
      <c r="P727" s="642"/>
      <c r="Q727" s="642"/>
      <c r="R727" s="642"/>
      <c r="S727" s="643"/>
      <c r="T727" s="642"/>
      <c r="U727" s="642"/>
      <c r="V727" s="642"/>
      <c r="W727" s="642"/>
      <c r="X727" s="643"/>
      <c r="Y727" s="762">
        <f>SUM(AA34:AA725)</f>
        <v>0</v>
      </c>
      <c r="Z727" s="763"/>
      <c r="AA727" s="764"/>
    </row>
    <row r="728" spans="1:27" ht="40.5" customHeight="1" thickBot="1" x14ac:dyDescent="0.25">
      <c r="A728" s="768" t="s">
        <v>783</v>
      </c>
      <c r="B728" s="769"/>
      <c r="C728" s="770"/>
      <c r="D728" s="377"/>
      <c r="E728" s="644"/>
      <c r="F728" s="644"/>
      <c r="G728" s="644"/>
      <c r="H728" s="644"/>
      <c r="I728" s="645"/>
      <c r="J728" s="644"/>
      <c r="K728" s="644"/>
      <c r="L728" s="644"/>
      <c r="M728" s="644"/>
      <c r="N728" s="645"/>
      <c r="O728" s="644"/>
      <c r="P728" s="644"/>
      <c r="Q728" s="644"/>
      <c r="R728" s="644"/>
      <c r="S728" s="645"/>
      <c r="T728" s="644"/>
      <c r="U728" s="644"/>
      <c r="V728" s="644"/>
      <c r="W728" s="644"/>
      <c r="X728" s="645"/>
      <c r="Y728" s="762">
        <f>Y727*0.1</f>
        <v>0</v>
      </c>
      <c r="Z728" s="763"/>
      <c r="AA728" s="764"/>
    </row>
    <row r="729" spans="1:27" ht="66" customHeight="1" thickBot="1" x14ac:dyDescent="0.25">
      <c r="A729" s="765" t="s">
        <v>784</v>
      </c>
      <c r="B729" s="766"/>
      <c r="C729" s="767"/>
      <c r="D729" s="340"/>
      <c r="E729" s="341"/>
      <c r="F729" s="341"/>
      <c r="G729" s="341"/>
      <c r="H729" s="341"/>
      <c r="I729" s="342"/>
      <c r="J729" s="341"/>
      <c r="K729" s="341"/>
      <c r="L729" s="341"/>
      <c r="M729" s="341"/>
      <c r="N729" s="342"/>
      <c r="O729" s="341"/>
      <c r="P729" s="341"/>
      <c r="Q729" s="341"/>
      <c r="R729" s="341"/>
      <c r="S729" s="342"/>
      <c r="T729" s="341"/>
      <c r="U729" s="341"/>
      <c r="V729" s="341"/>
      <c r="W729" s="341"/>
      <c r="X729" s="342"/>
      <c r="Y729" s="771"/>
      <c r="Z729" s="772"/>
      <c r="AA729" s="773"/>
    </row>
    <row r="730" spans="1:27" ht="31.5" customHeight="1" thickBot="1" x14ac:dyDescent="0.25">
      <c r="A730" s="768" t="s">
        <v>785</v>
      </c>
      <c r="B730" s="769"/>
      <c r="C730" s="770"/>
      <c r="D730" s="377"/>
      <c r="E730" s="644"/>
      <c r="F730" s="644"/>
      <c r="G730" s="644"/>
      <c r="H730" s="644"/>
      <c r="I730" s="645"/>
      <c r="J730" s="644"/>
      <c r="K730" s="644"/>
      <c r="L730" s="644"/>
      <c r="M730" s="644"/>
      <c r="N730" s="645"/>
      <c r="O730" s="644"/>
      <c r="P730" s="644"/>
      <c r="Q730" s="644"/>
      <c r="R730" s="644"/>
      <c r="S730" s="645"/>
      <c r="T730" s="644"/>
      <c r="U730" s="644"/>
      <c r="V730" s="644"/>
      <c r="W730" s="644"/>
      <c r="X730" s="645"/>
      <c r="Y730" s="762">
        <f>SUM(Y727:AA728)</f>
        <v>0</v>
      </c>
      <c r="Z730" s="763"/>
      <c r="AA730" s="764"/>
    </row>
    <row r="731" spans="1:27" ht="51.75" customHeight="1" thickBot="1" x14ac:dyDescent="0.25">
      <c r="A731" s="765" t="s">
        <v>786</v>
      </c>
      <c r="B731" s="766"/>
      <c r="C731" s="767"/>
      <c r="D731" s="340"/>
      <c r="E731" s="340"/>
      <c r="F731" s="340"/>
      <c r="G731" s="340"/>
      <c r="H731" s="340"/>
      <c r="I731" s="343"/>
      <c r="J731" s="340"/>
      <c r="K731" s="340"/>
      <c r="L731" s="340"/>
      <c r="M731" s="340"/>
      <c r="N731" s="343"/>
      <c r="O731" s="340"/>
      <c r="P731" s="340"/>
      <c r="Q731" s="340"/>
      <c r="R731" s="340"/>
      <c r="S731" s="343"/>
      <c r="T731" s="340"/>
      <c r="U731" s="340"/>
      <c r="V731" s="340"/>
      <c r="W731" s="340"/>
      <c r="X731" s="343"/>
      <c r="Y731" s="759">
        <v>0</v>
      </c>
      <c r="Z731" s="760"/>
      <c r="AA731" s="761"/>
    </row>
    <row r="732" spans="1:27" ht="31.5" customHeight="1" thickBot="1" x14ac:dyDescent="0.25">
      <c r="A732" s="765" t="s">
        <v>787</v>
      </c>
      <c r="B732" s="766"/>
      <c r="C732" s="767"/>
      <c r="D732" s="628"/>
      <c r="E732" s="341"/>
      <c r="F732" s="341"/>
      <c r="G732" s="341"/>
      <c r="H732" s="341"/>
      <c r="I732" s="342"/>
      <c r="J732" s="341"/>
      <c r="K732" s="341"/>
      <c r="L732" s="341"/>
      <c r="M732" s="341"/>
      <c r="N732" s="342"/>
      <c r="O732" s="341"/>
      <c r="P732" s="341"/>
      <c r="Q732" s="341"/>
      <c r="R732" s="341"/>
      <c r="S732" s="342"/>
      <c r="T732" s="341"/>
      <c r="U732" s="341"/>
      <c r="V732" s="341"/>
      <c r="W732" s="341"/>
      <c r="X732" s="344"/>
      <c r="Y732" s="759">
        <v>0</v>
      </c>
      <c r="Z732" s="760"/>
      <c r="AA732" s="761"/>
    </row>
    <row r="733" spans="1:27" ht="31.5" customHeight="1" thickBot="1" x14ac:dyDescent="0.25">
      <c r="A733" s="775" t="s">
        <v>788</v>
      </c>
      <c r="B733" s="776"/>
      <c r="C733" s="776"/>
      <c r="D733" s="777"/>
      <c r="E733" s="778"/>
      <c r="F733" s="779"/>
      <c r="G733" s="780"/>
      <c r="H733" s="736">
        <f>SUM(I34:I373)</f>
        <v>0</v>
      </c>
      <c r="I733" s="737"/>
      <c r="J733" s="738"/>
      <c r="K733" s="739"/>
      <c r="L733" s="740"/>
      <c r="M733" s="736">
        <f>SUM(N34:N373)</f>
        <v>0</v>
      </c>
      <c r="N733" s="737"/>
      <c r="O733" s="738"/>
      <c r="P733" s="739"/>
      <c r="Q733" s="740"/>
      <c r="R733" s="736">
        <f>SUM(S34:S373)</f>
        <v>0</v>
      </c>
      <c r="S733" s="737"/>
      <c r="T733" s="738"/>
      <c r="U733" s="739"/>
      <c r="V733" s="740"/>
      <c r="W733" s="736">
        <f>SUM(X34:X373)</f>
        <v>0</v>
      </c>
      <c r="X733" s="737"/>
      <c r="Y733" s="756">
        <f>H733+M733+R733+W733</f>
        <v>0</v>
      </c>
      <c r="Z733" s="757"/>
      <c r="AA733" s="758"/>
    </row>
    <row r="734" spans="1:27" ht="31.5" customHeight="1" thickBot="1" x14ac:dyDescent="0.25">
      <c r="A734" s="775" t="s">
        <v>789</v>
      </c>
      <c r="B734" s="776"/>
      <c r="C734" s="776"/>
      <c r="D734" s="777"/>
      <c r="E734" s="781"/>
      <c r="F734" s="782"/>
      <c r="G734" s="783"/>
      <c r="H734" s="736">
        <f>SUM(APP!$I$437:$I$725)</f>
        <v>0</v>
      </c>
      <c r="I734" s="737"/>
      <c r="J734" s="741"/>
      <c r="K734" s="742"/>
      <c r="L734" s="743"/>
      <c r="M734" s="736">
        <f>SUM(APP!$N$437:$N$725)</f>
        <v>0</v>
      </c>
      <c r="N734" s="737"/>
      <c r="O734" s="741"/>
      <c r="P734" s="742"/>
      <c r="Q734" s="743"/>
      <c r="R734" s="736">
        <f>SUM(APP!$S$437:$S$725)</f>
        <v>0</v>
      </c>
      <c r="S734" s="737"/>
      <c r="T734" s="741"/>
      <c r="U734" s="742"/>
      <c r="V734" s="743"/>
      <c r="W734" s="736">
        <f>SUM(APP!$X$437:$X$725)</f>
        <v>0</v>
      </c>
      <c r="X734" s="737"/>
      <c r="Y734" s="756">
        <f>H734+M734+R734+W734</f>
        <v>0</v>
      </c>
      <c r="Z734" s="757"/>
      <c r="AA734" s="758"/>
    </row>
    <row r="735" spans="1:27" ht="31.5" customHeight="1" thickBot="1" x14ac:dyDescent="0.25">
      <c r="A735" s="775" t="s">
        <v>790</v>
      </c>
      <c r="B735" s="776"/>
      <c r="C735" s="776"/>
      <c r="D735" s="777"/>
      <c r="E735" s="784"/>
      <c r="F735" s="785"/>
      <c r="G735" s="786"/>
      <c r="H735" s="736">
        <f>SUM(H733:I734)</f>
        <v>0</v>
      </c>
      <c r="I735" s="737"/>
      <c r="J735" s="744"/>
      <c r="K735" s="745"/>
      <c r="L735" s="746"/>
      <c r="M735" s="736">
        <f>SUM(M733:N734)</f>
        <v>0</v>
      </c>
      <c r="N735" s="737"/>
      <c r="O735" s="744"/>
      <c r="P735" s="745"/>
      <c r="Q735" s="746"/>
      <c r="R735" s="736">
        <f>SUM(R733:S734)</f>
        <v>0</v>
      </c>
      <c r="S735" s="737"/>
      <c r="T735" s="744"/>
      <c r="U735" s="745"/>
      <c r="V735" s="746"/>
      <c r="W735" s="736">
        <f>SUM(W733:X734)</f>
        <v>0</v>
      </c>
      <c r="X735" s="737"/>
      <c r="Y735" s="756">
        <f>H735+M735+R735+W735</f>
        <v>0</v>
      </c>
      <c r="Z735" s="757"/>
      <c r="AA735" s="758"/>
    </row>
    <row r="736" spans="1:27" ht="15.75" customHeight="1" x14ac:dyDescent="0.2">
      <c r="A736" s="345"/>
      <c r="B736" s="346" t="s">
        <v>791</v>
      </c>
      <c r="C736" s="347"/>
      <c r="D736" s="348"/>
      <c r="E736" s="349"/>
      <c r="F736" s="349"/>
      <c r="G736" s="349"/>
      <c r="H736" s="349"/>
      <c r="I736" s="350"/>
      <c r="J736" s="349"/>
      <c r="K736" s="349"/>
      <c r="L736" s="349"/>
      <c r="M736" s="349"/>
      <c r="N736" s="350"/>
      <c r="O736" s="349"/>
      <c r="P736" s="349"/>
      <c r="Q736" s="349"/>
      <c r="R736" s="349"/>
      <c r="S736" s="350"/>
      <c r="T736" s="349"/>
      <c r="U736" s="349"/>
      <c r="V736" s="349"/>
      <c r="W736" s="349"/>
      <c r="X736" s="350"/>
      <c r="Y736" s="350"/>
      <c r="Z736" s="351"/>
      <c r="AA736" s="352"/>
    </row>
    <row r="737" spans="1:27" ht="27" customHeight="1" x14ac:dyDescent="0.2">
      <c r="A737" s="345"/>
      <c r="B737" s="353"/>
      <c r="C737" s="354"/>
      <c r="D737" s="348"/>
      <c r="E737" s="349"/>
      <c r="F737" s="349"/>
      <c r="G737" s="349"/>
      <c r="H737" s="349"/>
      <c r="I737" s="350"/>
      <c r="J737" s="349"/>
      <c r="K737" s="349"/>
      <c r="L737" s="349"/>
      <c r="M737" s="349"/>
      <c r="N737" s="350"/>
      <c r="O737" s="349"/>
      <c r="P737" s="349"/>
      <c r="Q737" s="349"/>
      <c r="R737" s="349"/>
      <c r="S737" s="350"/>
      <c r="T737" s="349"/>
      <c r="U737" s="349"/>
      <c r="V737" s="349"/>
      <c r="W737" s="349"/>
      <c r="X737" s="350"/>
      <c r="Y737" s="350"/>
      <c r="Z737" s="351"/>
      <c r="AA737" s="352"/>
    </row>
    <row r="738" spans="1:27" ht="31.5" hidden="1" customHeight="1" x14ac:dyDescent="0.2">
      <c r="A738" s="345"/>
      <c r="B738" s="268"/>
      <c r="C738" s="355"/>
      <c r="D738" s="348"/>
      <c r="E738" s="349"/>
      <c r="F738" s="349"/>
      <c r="G738" s="349"/>
      <c r="H738" s="349"/>
      <c r="I738" s="350"/>
      <c r="J738" s="349"/>
      <c r="K738" s="349"/>
      <c r="L738" s="349"/>
      <c r="M738" s="349"/>
      <c r="N738" s="350"/>
      <c r="O738" s="349"/>
      <c r="P738" s="349"/>
      <c r="Q738" s="349"/>
      <c r="R738" s="349"/>
      <c r="S738" s="350"/>
      <c r="T738" s="349"/>
      <c r="U738" s="349"/>
      <c r="V738" s="349"/>
      <c r="W738" s="349"/>
      <c r="X738" s="350"/>
      <c r="Y738" s="350"/>
      <c r="Z738" s="351"/>
      <c r="AA738" s="352"/>
    </row>
    <row r="739" spans="1:27" ht="48" customHeight="1" x14ac:dyDescent="0.2">
      <c r="A739" s="791" t="s">
        <v>792</v>
      </c>
      <c r="B739" s="791"/>
      <c r="C739" s="791"/>
      <c r="D739" s="791"/>
      <c r="E739" s="791"/>
      <c r="F739" s="791"/>
      <c r="G739" s="791"/>
      <c r="H739" s="791"/>
      <c r="I739" s="791"/>
      <c r="J739" s="791"/>
      <c r="K739" s="791"/>
      <c r="L739" s="791"/>
      <c r="M739" s="791"/>
      <c r="N739" s="791"/>
      <c r="O739" s="791"/>
      <c r="P739" s="791"/>
      <c r="Q739" s="791"/>
      <c r="R739" s="791"/>
      <c r="S739" s="791"/>
      <c r="T739" s="791"/>
      <c r="U739" s="791"/>
      <c r="V739" s="791"/>
      <c r="W739" s="791"/>
      <c r="X739" s="791"/>
      <c r="Y739" s="791"/>
      <c r="Z739" s="791"/>
      <c r="AA739" s="791"/>
    </row>
    <row r="740" spans="1:27" ht="15.75" customHeight="1" x14ac:dyDescent="0.2">
      <c r="A740" s="356"/>
      <c r="B740" s="268"/>
      <c r="C740" s="357"/>
      <c r="D740" s="358"/>
      <c r="E740" s="268"/>
      <c r="F740" s="268"/>
      <c r="G740" s="359"/>
      <c r="H740" s="359"/>
      <c r="I740" s="360"/>
      <c r="J740" s="268"/>
      <c r="K740" s="268"/>
      <c r="L740" s="359"/>
      <c r="M740" s="359"/>
      <c r="N740" s="360"/>
      <c r="O740" s="268"/>
      <c r="P740" s="268"/>
      <c r="Q740" s="359"/>
      <c r="R740" s="359"/>
      <c r="S740" s="360"/>
      <c r="T740" s="268"/>
      <c r="U740" s="268"/>
      <c r="V740" s="359"/>
      <c r="W740" s="359"/>
      <c r="X740" s="360"/>
      <c r="Y740" s="350"/>
      <c r="Z740" s="361"/>
      <c r="AA740" s="362"/>
    </row>
    <row r="741" spans="1:27" ht="24" customHeight="1" x14ac:dyDescent="0.25">
      <c r="A741" s="356"/>
      <c r="B741" s="363"/>
      <c r="C741" s="364" t="s">
        <v>793</v>
      </c>
      <c r="D741" s="349"/>
      <c r="E741" s="349"/>
      <c r="F741" s="349"/>
      <c r="G741" s="349"/>
      <c r="H741" s="365" t="s">
        <v>794</v>
      </c>
      <c r="I741" s="366"/>
      <c r="J741" s="349"/>
      <c r="K741" s="349"/>
      <c r="L741" s="349"/>
      <c r="M741" s="349"/>
      <c r="N741" s="350"/>
      <c r="O741" s="349"/>
      <c r="P741" s="349"/>
      <c r="Q741" s="367" t="s">
        <v>795</v>
      </c>
      <c r="R741" s="269"/>
      <c r="S741" s="350"/>
      <c r="T741" s="349"/>
      <c r="U741" s="349"/>
      <c r="V741" s="349"/>
      <c r="W741" s="349"/>
      <c r="X741" s="350"/>
      <c r="Y741" s="350"/>
      <c r="Z741" s="351"/>
      <c r="AA741" s="352"/>
    </row>
    <row r="742" spans="1:27" ht="21.75" customHeight="1" x14ac:dyDescent="0.2">
      <c r="A742" s="34"/>
      <c r="B742" s="33"/>
      <c r="C742" s="35"/>
      <c r="D742" s="28"/>
      <c r="E742" s="28"/>
      <c r="F742" s="28"/>
      <c r="G742" s="28"/>
      <c r="H742" s="28"/>
      <c r="I742" s="29"/>
      <c r="J742" s="28"/>
      <c r="K742" s="28"/>
      <c r="L742" s="28"/>
      <c r="M742" s="28"/>
      <c r="N742" s="29"/>
      <c r="O742" s="28"/>
      <c r="P742" s="28"/>
      <c r="Q742" s="28"/>
      <c r="R742" s="28"/>
      <c r="S742" s="29"/>
      <c r="T742" s="28"/>
      <c r="U742" s="28"/>
      <c r="V742" s="28"/>
      <c r="W742" s="28"/>
      <c r="X742" s="29"/>
      <c r="Y742" s="29"/>
      <c r="Z742" s="30"/>
      <c r="AA742" s="31"/>
    </row>
    <row r="743" spans="1:27" ht="18" customHeight="1" thickBot="1" x14ac:dyDescent="0.25">
      <c r="A743" s="27"/>
      <c r="B743" s="33"/>
      <c r="C743" s="787"/>
      <c r="D743" s="787"/>
      <c r="E743" s="787"/>
      <c r="F743" s="787"/>
      <c r="G743" s="33"/>
      <c r="H743" s="28"/>
      <c r="I743" s="787"/>
      <c r="J743" s="787"/>
      <c r="K743" s="787"/>
      <c r="L743" s="787"/>
      <c r="M743" s="787"/>
      <c r="N743" s="787"/>
      <c r="O743" s="787"/>
      <c r="P743" s="28"/>
      <c r="Q743" s="28"/>
      <c r="R743" s="787"/>
      <c r="S743" s="787"/>
      <c r="T743" s="787"/>
      <c r="U743" s="787"/>
      <c r="V743" s="787"/>
      <c r="W743" s="787"/>
      <c r="X743" s="787"/>
      <c r="Y743" s="787"/>
      <c r="Z743" s="32"/>
      <c r="AA743" s="31"/>
    </row>
    <row r="744" spans="1:27" ht="14.25" customHeight="1" x14ac:dyDescent="0.2">
      <c r="A744" s="27"/>
      <c r="B744" s="33"/>
      <c r="C744" s="788" t="s">
        <v>796</v>
      </c>
      <c r="D744" s="788"/>
      <c r="E744" s="788"/>
      <c r="F744" s="788"/>
      <c r="G744" s="34"/>
      <c r="H744" s="28"/>
      <c r="I744" s="788" t="s">
        <v>797</v>
      </c>
      <c r="J744" s="788"/>
      <c r="K744" s="788"/>
      <c r="L744" s="788"/>
      <c r="M744" s="788"/>
      <c r="N744" s="788"/>
      <c r="O744" s="788"/>
      <c r="P744" s="28"/>
      <c r="Q744" s="28"/>
      <c r="R744" s="788" t="s">
        <v>798</v>
      </c>
      <c r="S744" s="788"/>
      <c r="T744" s="788"/>
      <c r="U744" s="788"/>
      <c r="V744" s="788"/>
      <c r="W744" s="788"/>
      <c r="X744" s="788"/>
      <c r="Y744" s="788"/>
      <c r="Z744" s="32"/>
      <c r="AA744" s="31"/>
    </row>
    <row r="745" spans="1:27" ht="21.75" customHeight="1" x14ac:dyDescent="0.25">
      <c r="A745" s="38"/>
      <c r="B745" s="39"/>
      <c r="C745" s="40"/>
      <c r="D745" s="37"/>
      <c r="E745" s="37"/>
      <c r="F745" s="37"/>
      <c r="G745" s="37"/>
      <c r="H745" s="37"/>
      <c r="I745" s="36"/>
      <c r="J745" s="37"/>
      <c r="K745" s="37"/>
      <c r="L745" s="37"/>
      <c r="M745" s="37"/>
      <c r="N745" s="36"/>
      <c r="O745" s="37"/>
      <c r="P745" s="37"/>
      <c r="Q745" s="37"/>
      <c r="R745" s="37"/>
      <c r="S745" s="36"/>
      <c r="T745" s="37"/>
      <c r="U745" s="37"/>
      <c r="V745" s="37"/>
      <c r="W745" s="37"/>
      <c r="X745" s="36"/>
      <c r="Y745" s="36"/>
      <c r="Z745" s="40"/>
      <c r="AA745" s="41"/>
    </row>
    <row r="746" spans="1:27" ht="21.75" customHeight="1" x14ac:dyDescent="0.25">
      <c r="A746" s="38"/>
      <c r="B746" s="39"/>
      <c r="C746" s="774" t="s">
        <v>799</v>
      </c>
      <c r="D746" s="774"/>
      <c r="E746" s="37"/>
      <c r="F746" s="37"/>
      <c r="G746" s="37"/>
      <c r="H746" s="37"/>
      <c r="I746" s="36"/>
      <c r="J746" s="37"/>
      <c r="K746" s="37"/>
      <c r="L746" s="37"/>
      <c r="M746" s="37"/>
      <c r="N746" s="36"/>
      <c r="O746" s="37"/>
      <c r="P746" s="37"/>
      <c r="Q746" s="37"/>
      <c r="R746" s="37"/>
      <c r="S746" s="36"/>
      <c r="T746" s="37"/>
      <c r="U746" s="37"/>
      <c r="V746" s="37"/>
      <c r="W746" s="37"/>
      <c r="X746" s="36"/>
      <c r="Y746" s="36"/>
      <c r="Z746" s="40"/>
      <c r="AA746" s="41"/>
    </row>
    <row r="747" spans="1:27" ht="15.75" customHeight="1" x14ac:dyDescent="0.25">
      <c r="A747" s="487"/>
      <c r="B747" s="39"/>
      <c r="C747" s="774"/>
      <c r="D747" s="774"/>
      <c r="E747" s="37"/>
      <c r="F747" s="37"/>
      <c r="G747" s="37"/>
      <c r="H747" s="37"/>
      <c r="I747" s="36"/>
      <c r="J747" s="37"/>
      <c r="K747" s="37"/>
      <c r="L747" s="37"/>
      <c r="M747" s="37"/>
      <c r="N747" s="36"/>
      <c r="O747" s="37"/>
      <c r="P747" s="37"/>
      <c r="Q747" s="37"/>
      <c r="R747" s="37"/>
      <c r="S747" s="36"/>
      <c r="T747" s="37"/>
      <c r="U747" s="37"/>
      <c r="V747" s="37"/>
      <c r="W747" s="37"/>
      <c r="X747" s="36"/>
      <c r="Y747" s="36"/>
      <c r="Z747" s="40"/>
      <c r="AA747" s="41"/>
    </row>
    <row r="748" spans="1:27" ht="15.75" customHeight="1" x14ac:dyDescent="0.25">
      <c r="A748" s="38"/>
      <c r="B748" s="39"/>
      <c r="C748" s="40"/>
      <c r="D748" s="37"/>
      <c r="E748" s="37"/>
      <c r="F748" s="37"/>
      <c r="G748" s="37"/>
      <c r="H748" s="37"/>
      <c r="I748" s="36"/>
      <c r="J748" s="37"/>
      <c r="K748" s="37"/>
      <c r="L748" s="37"/>
      <c r="M748" s="37"/>
      <c r="N748" s="36"/>
      <c r="O748" s="37"/>
      <c r="P748" s="37"/>
      <c r="Q748" s="37"/>
      <c r="R748" s="37"/>
      <c r="S748" s="36"/>
      <c r="T748" s="37"/>
      <c r="U748" s="37"/>
      <c r="V748" s="37"/>
      <c r="W748" s="37"/>
      <c r="X748" s="36"/>
      <c r="Y748" s="36"/>
      <c r="Z748" s="40"/>
      <c r="AA748" s="41"/>
    </row>
    <row r="749" spans="1:27" ht="15.75" customHeight="1" x14ac:dyDescent="0.25">
      <c r="A749" s="38"/>
      <c r="B749" s="39"/>
      <c r="C749" s="40"/>
      <c r="D749" s="37"/>
      <c r="E749" s="37"/>
      <c r="F749" s="37"/>
      <c r="G749" s="37"/>
      <c r="H749" s="37"/>
      <c r="I749" s="36"/>
      <c r="J749" s="37"/>
      <c r="K749" s="37"/>
      <c r="L749" s="37"/>
      <c r="M749" s="37"/>
      <c r="N749" s="36"/>
      <c r="O749" s="37"/>
      <c r="P749" s="37"/>
      <c r="Q749" s="37"/>
      <c r="R749" s="37"/>
      <c r="S749" s="36"/>
      <c r="T749" s="37"/>
      <c r="U749" s="37"/>
      <c r="V749" s="37"/>
      <c r="W749" s="37"/>
      <c r="X749" s="36"/>
      <c r="Y749" s="36"/>
      <c r="Z749" s="40"/>
      <c r="AA749" s="41"/>
    </row>
    <row r="750" spans="1:27" ht="15.75" customHeight="1" x14ac:dyDescent="0.2">
      <c r="A750" s="42"/>
      <c r="B750" s="43"/>
      <c r="I750" s="46"/>
      <c r="N750" s="46"/>
      <c r="S750" s="46"/>
      <c r="X750" s="46"/>
      <c r="Y750" s="47"/>
      <c r="AA750" s="49"/>
    </row>
    <row r="751" spans="1:27" ht="15.75" customHeight="1" x14ac:dyDescent="0.2">
      <c r="A751" s="42"/>
      <c r="B751" s="43"/>
      <c r="I751" s="46"/>
      <c r="N751" s="46"/>
      <c r="S751" s="46"/>
      <c r="X751" s="46"/>
      <c r="Y751" s="47"/>
      <c r="AA751" s="49"/>
    </row>
    <row r="752" spans="1:27" ht="15.75" customHeight="1" x14ac:dyDescent="0.2">
      <c r="A752" s="42"/>
      <c r="B752" s="43"/>
      <c r="I752" s="46"/>
      <c r="N752" s="46"/>
      <c r="S752" s="46"/>
      <c r="X752" s="46"/>
      <c r="Y752" s="47"/>
      <c r="AA752" s="49"/>
    </row>
  </sheetData>
  <sheetProtection algorithmName="SHA-512" hashValue="hw2TQTNNCNbYFAotby/Gp0U/p/eHnl2PLpxIWDo+HNuO4I93CclUxDq9TvBmqRyo4v0R8OnIAmbX0s5ZE0c8VA==" saltValue="Ab3d8iNsraGbbjhebBoPXw==" spinCount="100000" sheet="1" objects="1" scenarios="1" insertColumns="0" insertRows="0"/>
  <mergeCells count="97">
    <mergeCell ref="C743:F743"/>
    <mergeCell ref="I743:O743"/>
    <mergeCell ref="C744:F744"/>
    <mergeCell ref="A516:C516"/>
    <mergeCell ref="A739:AA739"/>
    <mergeCell ref="R744:Y744"/>
    <mergeCell ref="R743:Y743"/>
    <mergeCell ref="H733:I733"/>
    <mergeCell ref="H734:I734"/>
    <mergeCell ref="I744:O744"/>
    <mergeCell ref="M735:N735"/>
    <mergeCell ref="R734:S734"/>
    <mergeCell ref="R735:S735"/>
    <mergeCell ref="T733:V735"/>
    <mergeCell ref="Y734:AA734"/>
    <mergeCell ref="Y735:AA735"/>
    <mergeCell ref="C746:D746"/>
    <mergeCell ref="C747:D747"/>
    <mergeCell ref="A406:A407"/>
    <mergeCell ref="A727:C727"/>
    <mergeCell ref="W735:X735"/>
    <mergeCell ref="A734:D734"/>
    <mergeCell ref="A733:D733"/>
    <mergeCell ref="M733:N733"/>
    <mergeCell ref="M734:N734"/>
    <mergeCell ref="A732:C732"/>
    <mergeCell ref="J733:L735"/>
    <mergeCell ref="E733:G735"/>
    <mergeCell ref="A735:D735"/>
    <mergeCell ref="H735:I735"/>
    <mergeCell ref="W733:X733"/>
    <mergeCell ref="R733:S733"/>
    <mergeCell ref="A374:D374"/>
    <mergeCell ref="A435:AA435"/>
    <mergeCell ref="Y733:AA733"/>
    <mergeCell ref="Y732:AA732"/>
    <mergeCell ref="Y728:AA728"/>
    <mergeCell ref="Y730:AA730"/>
    <mergeCell ref="Y731:AA731"/>
    <mergeCell ref="A731:C731"/>
    <mergeCell ref="A728:C728"/>
    <mergeCell ref="A730:C730"/>
    <mergeCell ref="A729:C729"/>
    <mergeCell ref="A399:A402"/>
    <mergeCell ref="A404:A405"/>
    <mergeCell ref="A422:A424"/>
    <mergeCell ref="Y727:AA727"/>
    <mergeCell ref="Y729:AA729"/>
    <mergeCell ref="W734:X734"/>
    <mergeCell ref="O733:Q735"/>
    <mergeCell ref="A376:A379"/>
    <mergeCell ref="A380:A381"/>
    <mergeCell ref="A390:A393"/>
    <mergeCell ref="A395:A398"/>
    <mergeCell ref="A386:A389"/>
    <mergeCell ref="A382:A385"/>
    <mergeCell ref="A426:A427"/>
    <mergeCell ref="A415:A421"/>
    <mergeCell ref="A409:A413"/>
    <mergeCell ref="A428:A429"/>
    <mergeCell ref="A14:AA14"/>
    <mergeCell ref="A15:AA15"/>
    <mergeCell ref="A16:AA16"/>
    <mergeCell ref="O26:T26"/>
    <mergeCell ref="X26:Z26"/>
    <mergeCell ref="D26:H26"/>
    <mergeCell ref="A17:AA17"/>
    <mergeCell ref="A18:AA18"/>
    <mergeCell ref="X25:Z25"/>
    <mergeCell ref="A24:AA24"/>
    <mergeCell ref="A19:AA19"/>
    <mergeCell ref="A20:AA20"/>
    <mergeCell ref="A22:AA22"/>
    <mergeCell ref="A23:AA23"/>
    <mergeCell ref="D25:K25"/>
    <mergeCell ref="A21:AA21"/>
    <mergeCell ref="A1:AA1"/>
    <mergeCell ref="A2:AA2"/>
    <mergeCell ref="A3:AA3"/>
    <mergeCell ref="A4:AA4"/>
    <mergeCell ref="A5:AA5"/>
    <mergeCell ref="A7:AA7"/>
    <mergeCell ref="A9:AA9"/>
    <mergeCell ref="A10:AA10"/>
    <mergeCell ref="A8:AA8"/>
    <mergeCell ref="A13:AA13"/>
    <mergeCell ref="A11:AA11"/>
    <mergeCell ref="A12:AA12"/>
    <mergeCell ref="A30:C31"/>
    <mergeCell ref="Y30:Y31"/>
    <mergeCell ref="Z30:Z31"/>
    <mergeCell ref="AA30:AA31"/>
    <mergeCell ref="X27:Z27"/>
    <mergeCell ref="X28:Z28"/>
    <mergeCell ref="D30:D31"/>
    <mergeCell ref="E30:X30"/>
    <mergeCell ref="D27:K28"/>
  </mergeCells>
  <dataValidations count="7">
    <dataValidation type="custom" allowBlank="1" showErrorMessage="1" sqref="E34:G34 J34:L34 O34:Q34 T34:V34 E38:G38 E36:G36 O38:Q38 O36:Q36 E40:G42 J40:L42 O40:Q42 T40:V42 E44:G65 J44:L65 O44:Q65 T44:V65 E67:G69 J67:L69 O67:Q69 T67:V69 E71:G80 J71:L80 O71:Q80 T71:V80 E82:G85 J82:L85 O82:Q85 T82:V85 E87:G88 E90:G90 E92:G109 J92:L109 O92:Q109 T92:V109 E120:G176 J120:L176 O120:Q176 T120:V176 J178:L209 O178:Q209 T178:V209 E178:G329 E331:G332 J331:L332 O331:Q332 T331:V332 E334:G334 J334:L334 O334:Q334 T334:V334 E338:G339 J338:L339 O338:Q339 T338:V339 E341:G341 E343:G346 J343:L346 O343:Q346 T343:V346 T38:V38 E348:G354 J348:L354 O348:Q354 E395:G396 J395:L396 O395:Q396 T395:V396 E407:G407 J407:L407 O407:Q407 T407:V407 E409:G410 J409:L410 O409:Q410 T409:V410 E413:G413 J413:L413 O413:Q413 T413:V413 E415:G416 J415:L416 O415:Q416 T415:V416 E421:G421 J421:L421 O421:Q421 T421:V421 E424:G424 J424:L424 O424:Q424 T424:V424 E426:G427 J426:L427 O426:Q427 T426:V427 E430:G430 J430:L430 O430:Q430 T430:V430 E432:G433 T113:V118 O113:Q118 J113:L118 E113:G118 J36:L36 T36:V36 T348:V354">
      <formula1>ISBLANK(E33)=FALSE</formula1>
    </dataValidation>
    <dataValidation type="custom" allowBlank="1" showErrorMessage="1" sqref="E392:G393 J392:L393 O392:Q393 T392:V393">
      <formula1>ISBLANK(E375)=FALSE</formula1>
    </dataValidation>
    <dataValidation type="custom" allowBlank="1" showErrorMessage="1" sqref="E403:G403 J403:L403 O403:Q403 T403:V403 E422:G423 J422:L423 O422:Q423 T422:V423 E112:G112 T112:V112 O112:Q112 J112:L112">
      <formula1>ISBLANK(#REF!)=FALSE</formula1>
    </dataValidation>
    <dataValidation type="custom" allowBlank="1" showErrorMessage="1" sqref="E111:G111 J111:L111 O111:Q111 T111:V111">
      <formula1>ISBLANK(E356)=FALSE</formula1>
    </dataValidation>
    <dataValidation type="custom" allowBlank="1" showErrorMessage="1" sqref="E378:G379 J378:L379 O378:Q379 T378:V379 E386:G386 J386:L386 O386:Q386 T386:V386 E397:G398 J397:L398 O397:Q398 T397:V398 E406:G406 J406:L406 O406:Q406 T406:V406 E411:G412 J411:L412 O411:Q412 T411:V412 E417:G418 J417:L418 O417:Q418 T417:V418 E428:G429 J428:L429 O428:Q429 T428:V429">
      <formula1>ISBLANK(E375)=FALSE</formula1>
    </dataValidation>
    <dataValidation type="custom" allowBlank="1" showErrorMessage="1" sqref="T419:V420 J38:L38 O419:Q420 J419:L420 E177:G177 E336:G336 J336:L336 O336:Q336 T336:V336 E380:G385 J380:L385 O380:Q385 T380:V385 E387:G391 J387:L391 O387:Q391 T387:V391 E399:G402 J399:L402 O399:Q402 T399:V402 E404:G405 J404:L405 O404:Q405 T404:V405 E419:G420">
      <formula1>ISBLANK(E36)=FALSE</formula1>
    </dataValidation>
    <dataValidation type="custom" allowBlank="1" showErrorMessage="1" sqref="E376:G377 J376:L377 O376:Q377 T376:V377">
      <formula1>ISBLANK(F375)=FALSE</formula1>
    </dataValidation>
  </dataValidations>
  <pageMargins left="0.19685039370078741" right="0.19685039370078741" top="0.39370078740157483" bottom="0.39370078740157483" header="0" footer="0"/>
  <pageSetup paperSize="5" scale="55" orientation="landscape" r:id="rId1"/>
  <headerFooter>
    <oddFooter>&amp;CPage &amp;P of 24</oddFooter>
  </headerFooter>
  <rowBreaks count="2" manualBreakCount="2">
    <brk id="666" max="26" man="1"/>
    <brk id="72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78"/>
  <sheetViews>
    <sheetView tabSelected="1" topLeftCell="D1" zoomScale="60" zoomScaleNormal="60" workbookViewId="0">
      <selection activeCell="AE1073" sqref="AE1073"/>
    </sheetView>
  </sheetViews>
  <sheetFormatPr defaultColWidth="14.42578125" defaultRowHeight="14.25" x14ac:dyDescent="0.2"/>
  <cols>
    <col min="1" max="1" width="5.7109375" style="45" customWidth="1"/>
    <col min="2" max="2" width="18.7109375" style="45" customWidth="1"/>
    <col min="3" max="3" width="30.42578125" style="44" customWidth="1"/>
    <col min="4" max="4" width="11.42578125" style="45" customWidth="1"/>
    <col min="5" max="8" width="7.42578125" style="45" customWidth="1"/>
    <col min="9" max="9" width="11.42578125" style="45" customWidth="1"/>
    <col min="10" max="13" width="7.42578125" style="45" customWidth="1"/>
    <col min="14" max="14" width="11.42578125" style="45" customWidth="1"/>
    <col min="15" max="15" width="7.42578125" style="45" customWidth="1"/>
    <col min="16" max="16" width="12.85546875" style="45" customWidth="1"/>
    <col min="17" max="18" width="7.42578125" style="45" customWidth="1"/>
    <col min="19" max="19" width="11.42578125" style="45" customWidth="1"/>
    <col min="20" max="22" width="7.42578125" style="45" customWidth="1"/>
    <col min="23" max="23" width="8.140625" style="45" customWidth="1"/>
    <col min="24" max="24" width="11.42578125" style="45" customWidth="1"/>
    <col min="25" max="25" width="14.28515625" style="130" customWidth="1"/>
    <col min="26" max="26" width="12.140625" style="48" customWidth="1"/>
    <col min="27" max="27" width="36.7109375" style="131" customWidth="1"/>
    <col min="28" max="16384" width="14.42578125" style="1"/>
  </cols>
  <sheetData>
    <row r="1" spans="1:27" x14ac:dyDescent="0.2">
      <c r="A1" s="724" t="s">
        <v>955</v>
      </c>
      <c r="B1" s="725"/>
      <c r="C1" s="725"/>
      <c r="D1" s="725"/>
      <c r="E1" s="725"/>
      <c r="F1" s="725"/>
      <c r="G1" s="725"/>
      <c r="H1" s="725"/>
      <c r="I1" s="725"/>
      <c r="J1" s="725"/>
      <c r="K1" s="725"/>
      <c r="L1" s="725"/>
      <c r="M1" s="725"/>
      <c r="N1" s="725"/>
      <c r="O1" s="725"/>
      <c r="P1" s="725"/>
      <c r="Q1" s="725"/>
      <c r="R1" s="725"/>
      <c r="S1" s="725"/>
      <c r="T1" s="725"/>
      <c r="U1" s="725"/>
      <c r="V1" s="725"/>
      <c r="W1" s="725"/>
      <c r="X1" s="725"/>
      <c r="Y1" s="725"/>
      <c r="Z1" s="725"/>
      <c r="AA1" s="725"/>
    </row>
    <row r="2" spans="1:27" ht="15" x14ac:dyDescent="0.2">
      <c r="A2" s="726" t="s">
        <v>1408</v>
      </c>
      <c r="B2" s="722"/>
      <c r="C2" s="722"/>
      <c r="D2" s="722"/>
      <c r="E2" s="722"/>
      <c r="F2" s="722"/>
      <c r="G2" s="722"/>
      <c r="H2" s="722"/>
      <c r="I2" s="722"/>
      <c r="J2" s="722"/>
      <c r="K2" s="722"/>
      <c r="L2" s="722"/>
      <c r="M2" s="722"/>
      <c r="N2" s="722"/>
      <c r="O2" s="722"/>
      <c r="P2" s="722"/>
      <c r="Q2" s="722"/>
      <c r="R2" s="722"/>
      <c r="S2" s="722"/>
      <c r="T2" s="722"/>
      <c r="U2" s="722"/>
      <c r="V2" s="722"/>
      <c r="W2" s="722"/>
      <c r="X2" s="722"/>
      <c r="Y2" s="722"/>
      <c r="Z2" s="722"/>
      <c r="AA2" s="722"/>
    </row>
    <row r="3" spans="1:27" ht="15" x14ac:dyDescent="0.2">
      <c r="A3" s="726"/>
      <c r="B3" s="722"/>
      <c r="C3" s="722"/>
      <c r="D3" s="722"/>
      <c r="E3" s="722"/>
      <c r="F3" s="722"/>
      <c r="G3" s="722"/>
      <c r="H3" s="722"/>
      <c r="I3" s="722"/>
      <c r="J3" s="722"/>
      <c r="K3" s="722"/>
      <c r="L3" s="722"/>
      <c r="M3" s="722"/>
      <c r="N3" s="722"/>
      <c r="O3" s="722"/>
      <c r="P3" s="722"/>
      <c r="Q3" s="722"/>
      <c r="R3" s="722"/>
      <c r="S3" s="722"/>
      <c r="T3" s="722"/>
      <c r="U3" s="722"/>
      <c r="V3" s="722"/>
      <c r="W3" s="722"/>
      <c r="X3" s="722"/>
      <c r="Y3" s="722"/>
      <c r="Z3" s="722"/>
      <c r="AA3" s="722"/>
    </row>
    <row r="4" spans="1:27" ht="15" x14ac:dyDescent="0.2">
      <c r="A4" s="721" t="s">
        <v>1</v>
      </c>
      <c r="B4" s="722"/>
      <c r="C4" s="722"/>
      <c r="D4" s="722"/>
      <c r="E4" s="722"/>
      <c r="F4" s="722"/>
      <c r="G4" s="722"/>
      <c r="H4" s="722"/>
      <c r="I4" s="722"/>
      <c r="J4" s="722"/>
      <c r="K4" s="722"/>
      <c r="L4" s="722"/>
      <c r="M4" s="722"/>
      <c r="N4" s="722"/>
      <c r="O4" s="722"/>
      <c r="P4" s="722"/>
      <c r="Q4" s="722"/>
      <c r="R4" s="722"/>
      <c r="S4" s="722"/>
      <c r="T4" s="722"/>
      <c r="U4" s="722"/>
      <c r="V4" s="722"/>
      <c r="W4" s="722"/>
      <c r="X4" s="722"/>
      <c r="Y4" s="722"/>
      <c r="Z4" s="722"/>
      <c r="AA4" s="722"/>
    </row>
    <row r="5" spans="1:27" ht="63.75" customHeight="1" x14ac:dyDescent="0.2">
      <c r="A5" s="727" t="s">
        <v>915</v>
      </c>
      <c r="B5" s="722"/>
      <c r="C5" s="722"/>
      <c r="D5" s="722"/>
      <c r="E5" s="722"/>
      <c r="F5" s="722"/>
      <c r="G5" s="722"/>
      <c r="H5" s="722"/>
      <c r="I5" s="722"/>
      <c r="J5" s="722"/>
      <c r="K5" s="722"/>
      <c r="L5" s="722"/>
      <c r="M5" s="722"/>
      <c r="N5" s="722"/>
      <c r="O5" s="722"/>
      <c r="P5" s="722"/>
      <c r="Q5" s="722"/>
      <c r="R5" s="722"/>
      <c r="S5" s="722"/>
      <c r="T5" s="722"/>
      <c r="U5" s="722"/>
      <c r="V5" s="722"/>
      <c r="W5" s="722"/>
      <c r="X5" s="722"/>
      <c r="Y5" s="722"/>
      <c r="Z5" s="722"/>
      <c r="AA5" s="722"/>
    </row>
    <row r="6" spans="1:27" ht="15" x14ac:dyDescent="0.2">
      <c r="A6" s="653"/>
      <c r="B6" s="629"/>
      <c r="C6" s="630"/>
      <c r="D6" s="653"/>
      <c r="E6" s="653"/>
      <c r="F6" s="653"/>
      <c r="G6" s="653"/>
      <c r="H6" s="653"/>
      <c r="I6" s="631"/>
      <c r="J6" s="653"/>
      <c r="K6" s="653"/>
      <c r="L6" s="653"/>
      <c r="M6" s="653"/>
      <c r="N6" s="631"/>
      <c r="O6" s="653"/>
      <c r="P6" s="653"/>
      <c r="Q6" s="653"/>
      <c r="R6" s="653"/>
      <c r="S6" s="631"/>
      <c r="T6" s="653"/>
      <c r="U6" s="653"/>
      <c r="V6" s="652"/>
      <c r="W6" s="652"/>
      <c r="X6" s="632"/>
      <c r="Y6" s="632"/>
      <c r="Z6" s="633"/>
      <c r="AA6" s="634"/>
    </row>
    <row r="7" spans="1:27" ht="15" x14ac:dyDescent="0.2">
      <c r="A7" s="721" t="s">
        <v>2</v>
      </c>
      <c r="B7" s="722"/>
      <c r="C7" s="722"/>
      <c r="D7" s="722"/>
      <c r="E7" s="722"/>
      <c r="F7" s="722"/>
      <c r="G7" s="722"/>
      <c r="H7" s="722"/>
      <c r="I7" s="722"/>
      <c r="J7" s="722"/>
      <c r="K7" s="722"/>
      <c r="L7" s="722"/>
      <c r="M7" s="722"/>
      <c r="N7" s="722"/>
      <c r="O7" s="722"/>
      <c r="P7" s="722"/>
      <c r="Q7" s="722"/>
      <c r="R7" s="722"/>
      <c r="S7" s="722"/>
      <c r="T7" s="722"/>
      <c r="U7" s="722"/>
      <c r="V7" s="722"/>
      <c r="W7" s="722"/>
      <c r="X7" s="722"/>
      <c r="Y7" s="722"/>
      <c r="Z7" s="722"/>
      <c r="AA7" s="722"/>
    </row>
    <row r="8" spans="1:27" ht="15" x14ac:dyDescent="0.2">
      <c r="A8" s="723" t="s">
        <v>3</v>
      </c>
      <c r="B8" s="722"/>
      <c r="C8" s="722"/>
      <c r="D8" s="722"/>
      <c r="E8" s="722"/>
      <c r="F8" s="722"/>
      <c r="G8" s="722"/>
      <c r="H8" s="722"/>
      <c r="I8" s="722"/>
      <c r="J8" s="722"/>
      <c r="K8" s="722"/>
      <c r="L8" s="722"/>
      <c r="M8" s="722"/>
      <c r="N8" s="722"/>
      <c r="O8" s="722"/>
      <c r="P8" s="722"/>
      <c r="Q8" s="722"/>
      <c r="R8" s="722"/>
      <c r="S8" s="722"/>
      <c r="T8" s="722"/>
      <c r="U8" s="722"/>
      <c r="V8" s="722"/>
      <c r="W8" s="722"/>
      <c r="X8" s="722"/>
      <c r="Y8" s="722"/>
      <c r="Z8" s="722"/>
      <c r="AA8" s="722"/>
    </row>
    <row r="9" spans="1:27" ht="15" x14ac:dyDescent="0.2">
      <c r="A9" s="723" t="s">
        <v>1410</v>
      </c>
      <c r="B9" s="722"/>
      <c r="C9" s="722"/>
      <c r="D9" s="722"/>
      <c r="E9" s="722"/>
      <c r="F9" s="722"/>
      <c r="G9" s="722"/>
      <c r="H9" s="722"/>
      <c r="I9" s="722"/>
      <c r="J9" s="722"/>
      <c r="K9" s="722"/>
      <c r="L9" s="722"/>
      <c r="M9" s="722"/>
      <c r="N9" s="722"/>
      <c r="O9" s="722"/>
      <c r="P9" s="722"/>
      <c r="Q9" s="722"/>
      <c r="R9" s="722"/>
      <c r="S9" s="722"/>
      <c r="T9" s="722"/>
      <c r="U9" s="722"/>
      <c r="V9" s="722"/>
      <c r="W9" s="722"/>
      <c r="X9" s="722"/>
      <c r="Y9" s="722"/>
      <c r="Z9" s="722"/>
      <c r="AA9" s="722"/>
    </row>
    <row r="10" spans="1:27" ht="15" x14ac:dyDescent="0.2">
      <c r="A10" s="723" t="s">
        <v>5</v>
      </c>
      <c r="B10" s="722"/>
      <c r="C10" s="722"/>
      <c r="D10" s="722"/>
      <c r="E10" s="722"/>
      <c r="F10" s="722"/>
      <c r="G10" s="722"/>
      <c r="H10" s="722"/>
      <c r="I10" s="722"/>
      <c r="J10" s="722"/>
      <c r="K10" s="722"/>
      <c r="L10" s="722"/>
      <c r="M10" s="722"/>
      <c r="N10" s="722"/>
      <c r="O10" s="722"/>
      <c r="P10" s="722"/>
      <c r="Q10" s="722"/>
      <c r="R10" s="722"/>
      <c r="S10" s="722"/>
      <c r="T10" s="722"/>
      <c r="U10" s="722"/>
      <c r="V10" s="722"/>
      <c r="W10" s="722"/>
      <c r="X10" s="722"/>
      <c r="Y10" s="722"/>
      <c r="Z10" s="722"/>
      <c r="AA10" s="722"/>
    </row>
    <row r="11" spans="1:27" ht="15" x14ac:dyDescent="0.2">
      <c r="A11" s="723" t="s">
        <v>6</v>
      </c>
      <c r="B11" s="722"/>
      <c r="C11" s="722"/>
      <c r="D11" s="722"/>
      <c r="E11" s="722"/>
      <c r="F11" s="722"/>
      <c r="G11" s="722"/>
      <c r="H11" s="722"/>
      <c r="I11" s="722"/>
      <c r="J11" s="722"/>
      <c r="K11" s="722"/>
      <c r="L11" s="722"/>
      <c r="M11" s="722"/>
      <c r="N11" s="722"/>
      <c r="O11" s="722"/>
      <c r="P11" s="722"/>
      <c r="Q11" s="722"/>
      <c r="R11" s="722"/>
      <c r="S11" s="722"/>
      <c r="T11" s="722"/>
      <c r="U11" s="722"/>
      <c r="V11" s="722"/>
      <c r="W11" s="722"/>
      <c r="X11" s="722"/>
      <c r="Y11" s="722"/>
      <c r="Z11" s="722"/>
      <c r="AA11" s="722"/>
    </row>
    <row r="12" spans="1:27" ht="15" x14ac:dyDescent="0.2">
      <c r="A12" s="723" t="s">
        <v>7</v>
      </c>
      <c r="B12" s="722"/>
      <c r="C12" s="722"/>
      <c r="D12" s="722"/>
      <c r="E12" s="722"/>
      <c r="F12" s="722"/>
      <c r="G12" s="722"/>
      <c r="H12" s="722"/>
      <c r="I12" s="722"/>
      <c r="J12" s="722"/>
      <c r="K12" s="722"/>
      <c r="L12" s="722"/>
      <c r="M12" s="722"/>
      <c r="N12" s="722"/>
      <c r="O12" s="722"/>
      <c r="P12" s="722"/>
      <c r="Q12" s="722"/>
      <c r="R12" s="722"/>
      <c r="S12" s="722"/>
      <c r="T12" s="722"/>
      <c r="U12" s="722"/>
      <c r="V12" s="722"/>
      <c r="W12" s="722"/>
      <c r="X12" s="722"/>
      <c r="Y12" s="722"/>
      <c r="Z12" s="722"/>
      <c r="AA12" s="722"/>
    </row>
    <row r="13" spans="1:27" ht="15" x14ac:dyDescent="0.2">
      <c r="A13" s="723" t="s">
        <v>853</v>
      </c>
      <c r="B13" s="722"/>
      <c r="C13" s="722"/>
      <c r="D13" s="722"/>
      <c r="E13" s="722"/>
      <c r="F13" s="722"/>
      <c r="G13" s="722"/>
      <c r="H13" s="722"/>
      <c r="I13" s="722"/>
      <c r="J13" s="722"/>
      <c r="K13" s="722"/>
      <c r="L13" s="722"/>
      <c r="M13" s="722"/>
      <c r="N13" s="722"/>
      <c r="O13" s="722"/>
      <c r="P13" s="722"/>
      <c r="Q13" s="722"/>
      <c r="R13" s="722"/>
      <c r="S13" s="722"/>
      <c r="T13" s="722"/>
      <c r="U13" s="722"/>
      <c r="V13" s="722"/>
      <c r="W13" s="722"/>
      <c r="X13" s="722"/>
      <c r="Y13" s="722"/>
      <c r="Z13" s="722"/>
      <c r="AA13" s="722"/>
    </row>
    <row r="14" spans="1:27" ht="15" x14ac:dyDescent="0.2">
      <c r="A14" s="723" t="s">
        <v>854</v>
      </c>
      <c r="B14" s="722"/>
      <c r="C14" s="722"/>
      <c r="D14" s="722"/>
      <c r="E14" s="722"/>
      <c r="F14" s="722"/>
      <c r="G14" s="722"/>
      <c r="H14" s="722"/>
      <c r="I14" s="722"/>
      <c r="J14" s="722"/>
      <c r="K14" s="722"/>
      <c r="L14" s="722"/>
      <c r="M14" s="722"/>
      <c r="N14" s="722"/>
      <c r="O14" s="722"/>
      <c r="P14" s="722"/>
      <c r="Q14" s="722"/>
      <c r="R14" s="722"/>
      <c r="S14" s="722"/>
      <c r="T14" s="722"/>
      <c r="U14" s="722"/>
      <c r="V14" s="722"/>
      <c r="W14" s="722"/>
      <c r="X14" s="722"/>
      <c r="Y14" s="722"/>
      <c r="Z14" s="722"/>
      <c r="AA14" s="722"/>
    </row>
    <row r="15" spans="1:27" ht="36.75" customHeight="1" x14ac:dyDescent="0.2">
      <c r="A15" s="727" t="s">
        <v>852</v>
      </c>
      <c r="B15" s="722"/>
      <c r="C15" s="722"/>
      <c r="D15" s="722"/>
      <c r="E15" s="722"/>
      <c r="F15" s="722"/>
      <c r="G15" s="722"/>
      <c r="H15" s="722"/>
      <c r="I15" s="722"/>
      <c r="J15" s="722"/>
      <c r="K15" s="722"/>
      <c r="L15" s="722"/>
      <c r="M15" s="722"/>
      <c r="N15" s="722"/>
      <c r="O15" s="722"/>
      <c r="P15" s="722"/>
      <c r="Q15" s="722"/>
      <c r="R15" s="722"/>
      <c r="S15" s="722"/>
      <c r="T15" s="722"/>
      <c r="U15" s="722"/>
      <c r="V15" s="722"/>
      <c r="W15" s="722"/>
      <c r="X15" s="722"/>
      <c r="Y15" s="722"/>
      <c r="Z15" s="722"/>
      <c r="AA15" s="722"/>
    </row>
    <row r="16" spans="1:27" ht="19.5" customHeight="1" x14ac:dyDescent="0.2">
      <c r="A16" s="723" t="s">
        <v>8</v>
      </c>
      <c r="B16" s="722"/>
      <c r="C16" s="722"/>
      <c r="D16" s="722"/>
      <c r="E16" s="722"/>
      <c r="F16" s="722"/>
      <c r="G16" s="722"/>
      <c r="H16" s="722"/>
      <c r="I16" s="722"/>
      <c r="J16" s="722"/>
      <c r="K16" s="722"/>
      <c r="L16" s="722"/>
      <c r="M16" s="722"/>
      <c r="N16" s="722"/>
      <c r="O16" s="722"/>
      <c r="P16" s="722"/>
      <c r="Q16" s="722"/>
      <c r="R16" s="722"/>
      <c r="S16" s="722"/>
      <c r="T16" s="722"/>
      <c r="U16" s="722"/>
      <c r="V16" s="722"/>
      <c r="W16" s="722"/>
      <c r="X16" s="722"/>
      <c r="Y16" s="722"/>
      <c r="Z16" s="722"/>
      <c r="AA16" s="722"/>
    </row>
    <row r="17" spans="1:27" ht="15" x14ac:dyDescent="0.2">
      <c r="A17" s="723" t="s">
        <v>855</v>
      </c>
      <c r="B17" s="722"/>
      <c r="C17" s="722"/>
      <c r="D17" s="722"/>
      <c r="E17" s="722"/>
      <c r="F17" s="722"/>
      <c r="G17" s="722"/>
      <c r="H17" s="722"/>
      <c r="I17" s="722"/>
      <c r="J17" s="722"/>
      <c r="K17" s="722"/>
      <c r="L17" s="722"/>
      <c r="M17" s="722"/>
      <c r="N17" s="722"/>
      <c r="O17" s="722"/>
      <c r="P17" s="722"/>
      <c r="Q17" s="722"/>
      <c r="R17" s="722"/>
      <c r="S17" s="722"/>
      <c r="T17" s="722"/>
      <c r="U17" s="722"/>
      <c r="V17" s="722"/>
      <c r="W17" s="722"/>
      <c r="X17" s="722"/>
      <c r="Y17" s="722"/>
      <c r="Z17" s="722"/>
      <c r="AA17" s="722"/>
    </row>
    <row r="18" spans="1:27" ht="38.25" customHeight="1" x14ac:dyDescent="0.2">
      <c r="A18" s="727" t="s">
        <v>856</v>
      </c>
      <c r="B18" s="732"/>
      <c r="C18" s="732"/>
      <c r="D18" s="732"/>
      <c r="E18" s="732"/>
      <c r="F18" s="732"/>
      <c r="G18" s="732"/>
      <c r="H18" s="732"/>
      <c r="I18" s="732"/>
      <c r="J18" s="732"/>
      <c r="K18" s="732"/>
      <c r="L18" s="732"/>
      <c r="M18" s="732"/>
      <c r="N18" s="732"/>
      <c r="O18" s="732"/>
      <c r="P18" s="732"/>
      <c r="Q18" s="732"/>
      <c r="R18" s="732"/>
      <c r="S18" s="732"/>
      <c r="T18" s="732"/>
      <c r="U18" s="732"/>
      <c r="V18" s="732"/>
      <c r="W18" s="732"/>
      <c r="X18" s="732"/>
      <c r="Y18" s="732"/>
      <c r="Z18" s="732"/>
      <c r="AA18" s="732"/>
    </row>
    <row r="19" spans="1:27" ht="38.25" customHeight="1" x14ac:dyDescent="0.2">
      <c r="A19" s="727" t="s">
        <v>953</v>
      </c>
      <c r="B19" s="732"/>
      <c r="C19" s="732"/>
      <c r="D19" s="732"/>
      <c r="E19" s="732"/>
      <c r="F19" s="732"/>
      <c r="G19" s="732"/>
      <c r="H19" s="732"/>
      <c r="I19" s="732"/>
      <c r="J19" s="732"/>
      <c r="K19" s="732"/>
      <c r="L19" s="732"/>
      <c r="M19" s="732"/>
      <c r="N19" s="732"/>
      <c r="O19" s="732"/>
      <c r="P19" s="732"/>
      <c r="Q19" s="732"/>
      <c r="R19" s="732"/>
      <c r="S19" s="732"/>
      <c r="T19" s="732"/>
      <c r="U19" s="732"/>
      <c r="V19" s="732"/>
      <c r="W19" s="732"/>
      <c r="X19" s="732"/>
      <c r="Y19" s="732"/>
      <c r="Z19" s="732"/>
      <c r="AA19" s="732"/>
    </row>
    <row r="20" spans="1:27" ht="33" customHeight="1" x14ac:dyDescent="0.2">
      <c r="A20" s="727" t="s">
        <v>816</v>
      </c>
      <c r="B20" s="722"/>
      <c r="C20" s="722"/>
      <c r="D20" s="722"/>
      <c r="E20" s="722"/>
      <c r="F20" s="722"/>
      <c r="G20" s="722"/>
      <c r="H20" s="722"/>
      <c r="I20" s="722"/>
      <c r="J20" s="722"/>
      <c r="K20" s="722"/>
      <c r="L20" s="722"/>
      <c r="M20" s="722"/>
      <c r="N20" s="722"/>
      <c r="O20" s="722"/>
      <c r="P20" s="722"/>
      <c r="Q20" s="722"/>
      <c r="R20" s="722"/>
      <c r="S20" s="722"/>
      <c r="T20" s="722"/>
      <c r="U20" s="722"/>
      <c r="V20" s="722"/>
      <c r="W20" s="722"/>
      <c r="X20" s="722"/>
      <c r="Y20" s="722"/>
      <c r="Z20" s="722"/>
      <c r="AA20" s="722"/>
    </row>
    <row r="21" spans="1:27" ht="15" customHeight="1" x14ac:dyDescent="0.2">
      <c r="A21" s="723" t="s">
        <v>811</v>
      </c>
      <c r="B21" s="722"/>
      <c r="C21" s="722"/>
      <c r="D21" s="722"/>
      <c r="E21" s="722"/>
      <c r="F21" s="722"/>
      <c r="G21" s="722"/>
      <c r="H21" s="722"/>
      <c r="I21" s="722"/>
      <c r="J21" s="722"/>
      <c r="K21" s="722"/>
      <c r="L21" s="722"/>
      <c r="M21" s="722"/>
      <c r="N21" s="722"/>
      <c r="O21" s="722"/>
      <c r="P21" s="722"/>
      <c r="Q21" s="722"/>
      <c r="R21" s="722"/>
      <c r="S21" s="722"/>
      <c r="T21" s="722"/>
      <c r="U21" s="722"/>
      <c r="V21" s="722"/>
      <c r="W21" s="722"/>
      <c r="X21" s="722"/>
      <c r="Y21" s="722"/>
      <c r="Z21" s="722"/>
      <c r="AA21" s="722"/>
    </row>
    <row r="22" spans="1:27" ht="15.75" customHeight="1" x14ac:dyDescent="0.2">
      <c r="A22" s="723"/>
      <c r="B22" s="722"/>
      <c r="C22" s="722"/>
      <c r="D22" s="722"/>
      <c r="E22" s="722"/>
      <c r="F22" s="722"/>
      <c r="G22" s="722"/>
      <c r="H22" s="722"/>
      <c r="I22" s="722"/>
      <c r="J22" s="722"/>
      <c r="K22" s="722"/>
      <c r="L22" s="722"/>
      <c r="M22" s="722"/>
      <c r="N22" s="722"/>
      <c r="O22" s="722"/>
      <c r="P22" s="722"/>
      <c r="Q22" s="722"/>
      <c r="R22" s="722"/>
      <c r="S22" s="722"/>
      <c r="T22" s="722"/>
      <c r="U22" s="722"/>
      <c r="V22" s="722"/>
      <c r="W22" s="722"/>
      <c r="X22" s="722"/>
      <c r="Y22" s="722"/>
      <c r="Z22" s="722"/>
      <c r="AA22" s="722"/>
    </row>
    <row r="23" spans="1:27" ht="15.75" customHeight="1" x14ac:dyDescent="0.2">
      <c r="A23" s="726"/>
      <c r="B23" s="722"/>
      <c r="C23" s="722"/>
      <c r="D23" s="722"/>
      <c r="E23" s="722"/>
      <c r="F23" s="722"/>
      <c r="G23" s="722"/>
      <c r="H23" s="722"/>
      <c r="I23" s="722"/>
      <c r="J23" s="722"/>
      <c r="K23" s="722"/>
      <c r="L23" s="722"/>
      <c r="M23" s="722"/>
      <c r="N23" s="722"/>
      <c r="O23" s="722"/>
      <c r="P23" s="722"/>
      <c r="Q23" s="722"/>
      <c r="R23" s="722"/>
      <c r="S23" s="722"/>
      <c r="T23" s="722"/>
      <c r="U23" s="722"/>
      <c r="V23" s="722"/>
      <c r="W23" s="722"/>
      <c r="X23" s="722"/>
      <c r="Y23" s="722"/>
      <c r="Z23" s="722"/>
      <c r="AA23" s="722"/>
    </row>
    <row r="24" spans="1:27" ht="15.75" customHeight="1" x14ac:dyDescent="0.2">
      <c r="A24" s="734" t="s">
        <v>952</v>
      </c>
      <c r="B24" s="722"/>
      <c r="C24" s="722"/>
      <c r="D24" s="722"/>
      <c r="E24" s="722"/>
      <c r="F24" s="722"/>
      <c r="G24" s="722"/>
      <c r="H24" s="722"/>
      <c r="I24" s="722"/>
      <c r="J24" s="722"/>
      <c r="K24" s="722"/>
      <c r="L24" s="722"/>
      <c r="M24" s="722"/>
      <c r="N24" s="722"/>
      <c r="O24" s="722"/>
      <c r="P24" s="722"/>
      <c r="Q24" s="722"/>
      <c r="R24" s="722"/>
      <c r="S24" s="722"/>
      <c r="T24" s="722"/>
      <c r="U24" s="722"/>
      <c r="V24" s="722"/>
      <c r="W24" s="722"/>
      <c r="X24" s="722"/>
      <c r="Y24" s="722"/>
      <c r="Z24" s="722"/>
      <c r="AA24" s="722"/>
    </row>
    <row r="25" spans="1:27" ht="17.25" customHeight="1" x14ac:dyDescent="0.2">
      <c r="A25" s="654"/>
      <c r="B25" s="635"/>
      <c r="C25" s="636" t="s">
        <v>11</v>
      </c>
      <c r="D25" s="735"/>
      <c r="E25" s="729"/>
      <c r="F25" s="729"/>
      <c r="G25" s="729"/>
      <c r="H25" s="729"/>
      <c r="I25" s="729"/>
      <c r="J25" s="729"/>
      <c r="K25" s="730"/>
      <c r="L25" s="637"/>
      <c r="M25" s="637"/>
      <c r="N25" s="638" t="s">
        <v>16</v>
      </c>
      <c r="O25" s="5"/>
      <c r="P25" s="485"/>
      <c r="Q25" s="6"/>
      <c r="R25" s="6"/>
      <c r="S25" s="7"/>
      <c r="T25" s="8"/>
      <c r="U25" s="641" t="s">
        <v>20</v>
      </c>
      <c r="V25" s="641"/>
      <c r="W25" s="641"/>
      <c r="X25" s="733"/>
      <c r="Y25" s="729"/>
      <c r="Z25" s="730"/>
      <c r="AA25" s="9"/>
    </row>
    <row r="26" spans="1:27" ht="17.25" customHeight="1" x14ac:dyDescent="0.2">
      <c r="A26" s="654"/>
      <c r="B26" s="635"/>
      <c r="C26" s="636" t="s">
        <v>24</v>
      </c>
      <c r="D26" s="731"/>
      <c r="E26" s="729"/>
      <c r="F26" s="729"/>
      <c r="G26" s="729"/>
      <c r="H26" s="730"/>
      <c r="I26" s="10"/>
      <c r="J26" s="8"/>
      <c r="K26" s="8"/>
      <c r="L26" s="639"/>
      <c r="M26" s="639"/>
      <c r="N26" s="638" t="s">
        <v>28</v>
      </c>
      <c r="O26" s="728"/>
      <c r="P26" s="729"/>
      <c r="Q26" s="729"/>
      <c r="R26" s="729"/>
      <c r="S26" s="729"/>
      <c r="T26" s="730"/>
      <c r="U26" s="641" t="s">
        <v>32</v>
      </c>
      <c r="V26" s="641"/>
      <c r="W26" s="641"/>
      <c r="X26" s="710"/>
      <c r="Y26" s="708"/>
      <c r="Z26" s="709"/>
      <c r="AA26" s="9"/>
    </row>
    <row r="27" spans="1:27" ht="17.25" customHeight="1" x14ac:dyDescent="0.2">
      <c r="A27" s="654"/>
      <c r="B27" s="635"/>
      <c r="C27" s="636" t="s">
        <v>40</v>
      </c>
      <c r="D27" s="715"/>
      <c r="E27" s="716"/>
      <c r="F27" s="716"/>
      <c r="G27" s="716"/>
      <c r="H27" s="716"/>
      <c r="I27" s="716"/>
      <c r="J27" s="716"/>
      <c r="K27" s="717"/>
      <c r="L27" s="639"/>
      <c r="M27" s="639"/>
      <c r="N27" s="640"/>
      <c r="O27" s="8"/>
      <c r="P27" s="8"/>
      <c r="Q27" s="8"/>
      <c r="R27" s="8"/>
      <c r="S27" s="10"/>
      <c r="T27" s="8"/>
      <c r="U27" s="641" t="s">
        <v>44</v>
      </c>
      <c r="V27" s="641"/>
      <c r="W27" s="641"/>
      <c r="X27" s="707"/>
      <c r="Y27" s="708"/>
      <c r="Z27" s="709"/>
      <c r="AA27" s="9"/>
    </row>
    <row r="28" spans="1:27" ht="17.25" customHeight="1" x14ac:dyDescent="0.2">
      <c r="A28" s="654"/>
      <c r="B28" s="635"/>
      <c r="C28" s="636" t="s">
        <v>46</v>
      </c>
      <c r="D28" s="718"/>
      <c r="E28" s="719"/>
      <c r="F28" s="719"/>
      <c r="G28" s="719"/>
      <c r="H28" s="719"/>
      <c r="I28" s="719"/>
      <c r="J28" s="719"/>
      <c r="K28" s="720"/>
      <c r="L28" s="639"/>
      <c r="M28" s="639"/>
      <c r="N28" s="640"/>
      <c r="O28" s="8"/>
      <c r="P28" s="8"/>
      <c r="Q28" s="8"/>
      <c r="R28" s="8"/>
      <c r="S28" s="10"/>
      <c r="T28" s="8"/>
      <c r="U28" s="641" t="s">
        <v>51</v>
      </c>
      <c r="V28" s="641"/>
      <c r="W28" s="641"/>
      <c r="X28" s="710"/>
      <c r="Y28" s="708"/>
      <c r="Z28" s="709"/>
      <c r="AA28" s="9"/>
    </row>
    <row r="29" spans="1:27" ht="15.75" customHeight="1" thickBot="1" x14ac:dyDescent="0.25">
      <c r="A29" s="11"/>
      <c r="B29" s="12"/>
      <c r="C29" s="3"/>
      <c r="D29" s="485"/>
      <c r="E29" s="485"/>
      <c r="F29" s="485"/>
      <c r="G29" s="485"/>
      <c r="H29" s="485"/>
      <c r="I29" s="2"/>
      <c r="J29" s="485"/>
      <c r="K29" s="485"/>
      <c r="L29" s="485"/>
      <c r="M29" s="485"/>
      <c r="N29" s="2"/>
      <c r="O29" s="485"/>
      <c r="P29" s="485"/>
      <c r="Q29" s="485"/>
      <c r="R29" s="485"/>
      <c r="S29" s="2"/>
      <c r="T29" s="485"/>
      <c r="U29" s="485"/>
      <c r="V29" s="485"/>
      <c r="W29" s="485"/>
      <c r="X29" s="2"/>
      <c r="Y29" s="2"/>
      <c r="Z29" s="3"/>
      <c r="AA29" s="4"/>
    </row>
    <row r="30" spans="1:27" ht="27" customHeight="1" thickBot="1" x14ac:dyDescent="0.25">
      <c r="A30" s="696" t="s">
        <v>55</v>
      </c>
      <c r="B30" s="697"/>
      <c r="C30" s="698"/>
      <c r="D30" s="711" t="s">
        <v>60</v>
      </c>
      <c r="E30" s="712" t="s">
        <v>61</v>
      </c>
      <c r="F30" s="713"/>
      <c r="G30" s="713"/>
      <c r="H30" s="713"/>
      <c r="I30" s="713"/>
      <c r="J30" s="713"/>
      <c r="K30" s="713"/>
      <c r="L30" s="713"/>
      <c r="M30" s="713"/>
      <c r="N30" s="713"/>
      <c r="O30" s="713"/>
      <c r="P30" s="713"/>
      <c r="Q30" s="713"/>
      <c r="R30" s="713"/>
      <c r="S30" s="713"/>
      <c r="T30" s="713"/>
      <c r="U30" s="713"/>
      <c r="V30" s="713"/>
      <c r="W30" s="713"/>
      <c r="X30" s="714"/>
      <c r="Y30" s="701" t="s">
        <v>64</v>
      </c>
      <c r="Z30" s="703" t="s">
        <v>66</v>
      </c>
      <c r="AA30" s="705" t="s">
        <v>68</v>
      </c>
    </row>
    <row r="31" spans="1:27" ht="23.25" customHeight="1" thickBot="1" x14ac:dyDescent="0.25">
      <c r="A31" s="699"/>
      <c r="B31" s="700"/>
      <c r="C31" s="700"/>
      <c r="D31" s="702"/>
      <c r="E31" s="50" t="s">
        <v>70</v>
      </c>
      <c r="F31" s="50" t="s">
        <v>72</v>
      </c>
      <c r="G31" s="50" t="s">
        <v>73</v>
      </c>
      <c r="H31" s="50" t="s">
        <v>74</v>
      </c>
      <c r="I31" s="51" t="s">
        <v>75</v>
      </c>
      <c r="J31" s="50" t="s">
        <v>76</v>
      </c>
      <c r="K31" s="50" t="s">
        <v>77</v>
      </c>
      <c r="L31" s="50" t="s">
        <v>78</v>
      </c>
      <c r="M31" s="50" t="s">
        <v>79</v>
      </c>
      <c r="N31" s="51" t="s">
        <v>80</v>
      </c>
      <c r="O31" s="50" t="s">
        <v>81</v>
      </c>
      <c r="P31" s="50" t="s">
        <v>82</v>
      </c>
      <c r="Q31" s="50" t="s">
        <v>83</v>
      </c>
      <c r="R31" s="50" t="s">
        <v>84</v>
      </c>
      <c r="S31" s="51" t="s">
        <v>85</v>
      </c>
      <c r="T31" s="50" t="s">
        <v>86</v>
      </c>
      <c r="U31" s="50" t="s">
        <v>87</v>
      </c>
      <c r="V31" s="50" t="s">
        <v>88</v>
      </c>
      <c r="W31" s="50" t="s">
        <v>89</v>
      </c>
      <c r="X31" s="52" t="s">
        <v>90</v>
      </c>
      <c r="Y31" s="702"/>
      <c r="Z31" s="704"/>
      <c r="AA31" s="706"/>
    </row>
    <row r="32" spans="1:27" ht="27.75" customHeight="1" thickBot="1" x14ac:dyDescent="0.3">
      <c r="A32" s="229" t="s">
        <v>93</v>
      </c>
      <c r="B32" s="230"/>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388"/>
    </row>
    <row r="33" spans="1:27" s="497" customFormat="1" ht="30" customHeight="1" thickBot="1" x14ac:dyDescent="0.25">
      <c r="A33" s="498" t="s">
        <v>100</v>
      </c>
      <c r="B33" s="499"/>
      <c r="C33" s="500"/>
      <c r="D33" s="501"/>
      <c r="E33" s="502"/>
      <c r="F33" s="502"/>
      <c r="G33" s="502"/>
      <c r="H33" s="540"/>
      <c r="I33" s="541"/>
      <c r="J33" s="502"/>
      <c r="K33" s="502"/>
      <c r="L33" s="502"/>
      <c r="M33" s="540"/>
      <c r="N33" s="541"/>
      <c r="O33" s="502"/>
      <c r="P33" s="502"/>
      <c r="Q33" s="502"/>
      <c r="R33" s="540"/>
      <c r="S33" s="541"/>
      <c r="T33" s="502"/>
      <c r="U33" s="502"/>
      <c r="V33" s="502"/>
      <c r="W33" s="540"/>
      <c r="X33" s="541"/>
      <c r="Y33" s="541"/>
      <c r="Z33" s="542"/>
      <c r="AA33" s="543"/>
    </row>
    <row r="34" spans="1:27" ht="26.25" thickBot="1" x14ac:dyDescent="0.25">
      <c r="A34" s="232">
        <v>1</v>
      </c>
      <c r="B34" s="233" t="s">
        <v>113</v>
      </c>
      <c r="C34" s="53" t="s">
        <v>115</v>
      </c>
      <c r="D34" s="54" t="s">
        <v>116</v>
      </c>
      <c r="E34" s="272">
        <v>1</v>
      </c>
      <c r="F34" s="273">
        <v>1</v>
      </c>
      <c r="G34" s="273">
        <v>0</v>
      </c>
      <c r="H34" s="132">
        <v>1</v>
      </c>
      <c r="I34" s="133">
        <f>H34*Z34</f>
        <v>139.36000000000001</v>
      </c>
      <c r="J34" s="272">
        <v>0</v>
      </c>
      <c r="K34" s="273">
        <v>0</v>
      </c>
      <c r="L34" s="273">
        <v>2</v>
      </c>
      <c r="M34" s="132">
        <f>SUM(J34:L34)</f>
        <v>2</v>
      </c>
      <c r="N34" s="133">
        <f>M34*Z34</f>
        <v>278.72000000000003</v>
      </c>
      <c r="O34" s="272">
        <v>0</v>
      </c>
      <c r="P34" s="273">
        <v>0</v>
      </c>
      <c r="Q34" s="273">
        <v>2</v>
      </c>
      <c r="R34" s="132">
        <f>SUM(O34:Q34)</f>
        <v>2</v>
      </c>
      <c r="S34" s="133">
        <f>R34*Z34</f>
        <v>278.72000000000003</v>
      </c>
      <c r="T34" s="272">
        <v>2</v>
      </c>
      <c r="U34" s="273">
        <v>0</v>
      </c>
      <c r="V34" s="273">
        <v>0</v>
      </c>
      <c r="W34" s="132">
        <f>SUM(T34:V34)</f>
        <v>2</v>
      </c>
      <c r="X34" s="133">
        <f>W34*Z34</f>
        <v>278.72000000000003</v>
      </c>
      <c r="Y34" s="133">
        <f>H34+M34+R34+W34</f>
        <v>7</v>
      </c>
      <c r="Z34" s="201">
        <v>139.36000000000001</v>
      </c>
      <c r="AA34" s="386">
        <f>Y34*Z34</f>
        <v>975.5200000000001</v>
      </c>
    </row>
    <row r="35" spans="1:27" s="497" customFormat="1" ht="30" customHeight="1" thickBot="1" x14ac:dyDescent="0.25">
      <c r="A35" s="488" t="s">
        <v>128</v>
      </c>
      <c r="B35" s="489"/>
      <c r="C35" s="490"/>
      <c r="D35" s="491"/>
      <c r="E35" s="492"/>
      <c r="F35" s="492"/>
      <c r="G35" s="492"/>
      <c r="H35" s="493"/>
      <c r="I35" s="494"/>
      <c r="J35" s="492"/>
      <c r="K35" s="492"/>
      <c r="L35" s="492"/>
      <c r="M35" s="493"/>
      <c r="N35" s="494"/>
      <c r="O35" s="492"/>
      <c r="P35" s="492"/>
      <c r="Q35" s="492"/>
      <c r="R35" s="493"/>
      <c r="S35" s="494"/>
      <c r="T35" s="492"/>
      <c r="U35" s="492"/>
      <c r="V35" s="492"/>
      <c r="W35" s="493"/>
      <c r="X35" s="494"/>
      <c r="Y35" s="494"/>
      <c r="Z35" s="495"/>
      <c r="AA35" s="496"/>
    </row>
    <row r="36" spans="1:27" ht="26.25" thickBot="1" x14ac:dyDescent="0.25">
      <c r="A36" s="234">
        <v>2</v>
      </c>
      <c r="B36" s="235" t="s">
        <v>12</v>
      </c>
      <c r="C36" s="55" t="s">
        <v>130</v>
      </c>
      <c r="D36" s="56" t="s">
        <v>132</v>
      </c>
      <c r="E36" s="275">
        <v>0</v>
      </c>
      <c r="F36" s="276">
        <v>0</v>
      </c>
      <c r="G36" s="276">
        <v>0</v>
      </c>
      <c r="H36" s="134">
        <f>SUM(E36:G36)</f>
        <v>0</v>
      </c>
      <c r="I36" s="135">
        <f>H36*Z36</f>
        <v>0</v>
      </c>
      <c r="J36" s="275">
        <v>5</v>
      </c>
      <c r="K36" s="276">
        <v>0</v>
      </c>
      <c r="L36" s="276">
        <v>0</v>
      </c>
      <c r="M36" s="134">
        <f>SUM(J36:L36)</f>
        <v>5</v>
      </c>
      <c r="N36" s="135">
        <f>M36*Z36</f>
        <v>218.95</v>
      </c>
      <c r="O36" s="278">
        <v>5</v>
      </c>
      <c r="P36" s="279">
        <v>0</v>
      </c>
      <c r="Q36" s="279">
        <v>0</v>
      </c>
      <c r="R36" s="134">
        <f>SUM(O36:Q36)</f>
        <v>5</v>
      </c>
      <c r="S36" s="135">
        <f>R36*Z36</f>
        <v>218.95</v>
      </c>
      <c r="T36" s="278">
        <v>2</v>
      </c>
      <c r="U36" s="279">
        <v>0</v>
      </c>
      <c r="V36" s="279">
        <v>0</v>
      </c>
      <c r="W36" s="134">
        <f>SUM(T36:V36)</f>
        <v>2</v>
      </c>
      <c r="X36" s="135">
        <f>W36*Z36</f>
        <v>87.58</v>
      </c>
      <c r="Y36" s="135">
        <f>H36+M36+R36+W36</f>
        <v>12</v>
      </c>
      <c r="Z36" s="202">
        <v>43.79</v>
      </c>
      <c r="AA36" s="389">
        <f>Y36*Z36</f>
        <v>525.48</v>
      </c>
    </row>
    <row r="37" spans="1:27" s="497" customFormat="1" ht="30" customHeight="1" thickBot="1" x14ac:dyDescent="0.25">
      <c r="A37" s="488" t="s">
        <v>135</v>
      </c>
      <c r="B37" s="489"/>
      <c r="C37" s="490"/>
      <c r="D37" s="491"/>
      <c r="E37" s="492"/>
      <c r="F37" s="492"/>
      <c r="G37" s="492"/>
      <c r="H37" s="493"/>
      <c r="I37" s="494"/>
      <c r="J37" s="492"/>
      <c r="K37" s="492"/>
      <c r="L37" s="492"/>
      <c r="M37" s="493"/>
      <c r="N37" s="494"/>
      <c r="O37" s="492"/>
      <c r="P37" s="492"/>
      <c r="Q37" s="492"/>
      <c r="R37" s="493"/>
      <c r="S37" s="494"/>
      <c r="T37" s="492"/>
      <c r="U37" s="492"/>
      <c r="V37" s="492"/>
      <c r="W37" s="493"/>
      <c r="X37" s="494"/>
      <c r="Y37" s="494"/>
      <c r="Z37" s="495"/>
      <c r="AA37" s="496"/>
    </row>
    <row r="38" spans="1:27" x14ac:dyDescent="0.2">
      <c r="A38" s="234">
        <v>3</v>
      </c>
      <c r="B38" s="235" t="s">
        <v>136</v>
      </c>
      <c r="C38" s="475" t="s">
        <v>137</v>
      </c>
      <c r="D38" s="476" t="s">
        <v>132</v>
      </c>
      <c r="E38" s="275">
        <v>5</v>
      </c>
      <c r="F38" s="276">
        <v>0</v>
      </c>
      <c r="G38" s="276">
        <v>0</v>
      </c>
      <c r="H38" s="477">
        <f>SUM(E38:G38)</f>
        <v>5</v>
      </c>
      <c r="I38" s="478">
        <f>H38*Z38</f>
        <v>154</v>
      </c>
      <c r="J38" s="479">
        <v>0</v>
      </c>
      <c r="K38" s="480">
        <v>0</v>
      </c>
      <c r="L38" s="480">
        <v>5</v>
      </c>
      <c r="M38" s="477">
        <f>SUM(J38:L38)</f>
        <v>5</v>
      </c>
      <c r="N38" s="478">
        <f>M38*Z38</f>
        <v>154</v>
      </c>
      <c r="O38" s="278">
        <v>0</v>
      </c>
      <c r="P38" s="279">
        <v>0</v>
      </c>
      <c r="Q38" s="279">
        <v>5</v>
      </c>
      <c r="R38" s="477">
        <f>SUM(O38:Q38)</f>
        <v>5</v>
      </c>
      <c r="S38" s="478">
        <f>R38*Z38</f>
        <v>154</v>
      </c>
      <c r="T38" s="278">
        <v>0</v>
      </c>
      <c r="U38" s="279">
        <v>0</v>
      </c>
      <c r="V38" s="279">
        <v>5</v>
      </c>
      <c r="W38" s="477">
        <f>SUM(T38:V38)</f>
        <v>5</v>
      </c>
      <c r="X38" s="478">
        <f>W38*Z38</f>
        <v>154</v>
      </c>
      <c r="Y38" s="478">
        <f>H38+M38+R38+W38</f>
        <v>20</v>
      </c>
      <c r="Z38" s="481">
        <v>30.8</v>
      </c>
      <c r="AA38" s="482">
        <f>Y38*Z38</f>
        <v>616</v>
      </c>
    </row>
    <row r="39" spans="1:27" s="497" customFormat="1" ht="30" customHeight="1" thickBot="1" x14ac:dyDescent="0.25">
      <c r="A39" s="504" t="s">
        <v>142</v>
      </c>
      <c r="B39" s="505"/>
      <c r="C39" s="506"/>
      <c r="D39" s="507"/>
      <c r="E39" s="508"/>
      <c r="F39" s="508"/>
      <c r="G39" s="508"/>
      <c r="H39" s="509"/>
      <c r="I39" s="510"/>
      <c r="J39" s="508"/>
      <c r="K39" s="508"/>
      <c r="L39" s="508"/>
      <c r="M39" s="509"/>
      <c r="N39" s="510"/>
      <c r="O39" s="508"/>
      <c r="P39" s="508"/>
      <c r="Q39" s="508"/>
      <c r="R39" s="509"/>
      <c r="S39" s="510"/>
      <c r="T39" s="508"/>
      <c r="U39" s="508"/>
      <c r="V39" s="508"/>
      <c r="W39" s="509"/>
      <c r="X39" s="510"/>
      <c r="Y39" s="510"/>
      <c r="Z39" s="511"/>
      <c r="AA39" s="512"/>
    </row>
    <row r="40" spans="1:27" ht="27.75" customHeight="1" x14ac:dyDescent="0.2">
      <c r="A40" s="236">
        <v>4</v>
      </c>
      <c r="B40" s="237" t="s">
        <v>9</v>
      </c>
      <c r="C40" s="57" t="s">
        <v>143</v>
      </c>
      <c r="D40" s="58" t="s">
        <v>144</v>
      </c>
      <c r="E40" s="278">
        <v>0</v>
      </c>
      <c r="F40" s="279">
        <v>0</v>
      </c>
      <c r="G40" s="279">
        <v>0</v>
      </c>
      <c r="H40" s="136">
        <f>SUM(E40:G40)</f>
        <v>0</v>
      </c>
      <c r="I40" s="137">
        <f>H40*Z40</f>
        <v>0</v>
      </c>
      <c r="J40" s="278">
        <v>0</v>
      </c>
      <c r="K40" s="279">
        <v>0</v>
      </c>
      <c r="L40" s="279">
        <v>0</v>
      </c>
      <c r="M40" s="136">
        <v>0</v>
      </c>
      <c r="N40" s="137">
        <f>M40*Z40</f>
        <v>0</v>
      </c>
      <c r="O40" s="278">
        <v>0</v>
      </c>
      <c r="P40" s="279">
        <v>0</v>
      </c>
      <c r="Q40" s="279">
        <v>0</v>
      </c>
      <c r="R40" s="136">
        <v>0</v>
      </c>
      <c r="S40" s="137">
        <f>R40*Z40</f>
        <v>0</v>
      </c>
      <c r="T40" s="278">
        <v>0</v>
      </c>
      <c r="U40" s="279">
        <v>0</v>
      </c>
      <c r="V40" s="279">
        <v>0</v>
      </c>
      <c r="W40" s="136">
        <v>0</v>
      </c>
      <c r="X40" s="137">
        <f>W40*Z40</f>
        <v>0</v>
      </c>
      <c r="Y40" s="137">
        <f>H40+M40+R40+W40</f>
        <v>0</v>
      </c>
      <c r="Z40" s="203">
        <v>847.82</v>
      </c>
      <c r="AA40" s="390">
        <f>Y40*Z40</f>
        <v>0</v>
      </c>
    </row>
    <row r="41" spans="1:27" ht="27.75" customHeight="1" x14ac:dyDescent="0.2">
      <c r="A41" s="238">
        <v>5</v>
      </c>
      <c r="B41" s="239" t="s">
        <v>22</v>
      </c>
      <c r="C41" s="59" t="s">
        <v>146</v>
      </c>
      <c r="D41" s="60" t="s">
        <v>148</v>
      </c>
      <c r="E41" s="275"/>
      <c r="F41" s="276">
        <v>0</v>
      </c>
      <c r="G41" s="276">
        <v>0</v>
      </c>
      <c r="H41" s="138">
        <f>SUM(E41:G41)</f>
        <v>0</v>
      </c>
      <c r="I41" s="139">
        <f>H41*Z41</f>
        <v>0</v>
      </c>
      <c r="J41" s="275">
        <v>0</v>
      </c>
      <c r="K41" s="276">
        <v>0</v>
      </c>
      <c r="L41" s="276">
        <v>0</v>
      </c>
      <c r="M41" s="138">
        <f>SUM(J41:L41)</f>
        <v>0</v>
      </c>
      <c r="N41" s="139">
        <f>M41*Z41</f>
        <v>0</v>
      </c>
      <c r="O41" s="275">
        <v>0</v>
      </c>
      <c r="P41" s="276">
        <v>0</v>
      </c>
      <c r="Q41" s="276">
        <v>0</v>
      </c>
      <c r="R41" s="138">
        <f>SUM(O41:Q41)</f>
        <v>0</v>
      </c>
      <c r="S41" s="139">
        <f>R41*Z41</f>
        <v>0</v>
      </c>
      <c r="T41" s="275"/>
      <c r="U41" s="276">
        <v>0</v>
      </c>
      <c r="V41" s="276">
        <v>0</v>
      </c>
      <c r="W41" s="138">
        <f>SUM(T41:V41)</f>
        <v>0</v>
      </c>
      <c r="X41" s="139">
        <f>W41*Z41</f>
        <v>0</v>
      </c>
      <c r="Y41" s="139">
        <f>H41+M41+R41+W41</f>
        <v>0</v>
      </c>
      <c r="Z41" s="204">
        <v>221</v>
      </c>
      <c r="AA41" s="391">
        <f>Y41*Z41</f>
        <v>0</v>
      </c>
    </row>
    <row r="42" spans="1:27" ht="27.75" customHeight="1" thickBot="1" x14ac:dyDescent="0.25">
      <c r="A42" s="240">
        <v>6</v>
      </c>
      <c r="B42" s="241" t="s">
        <v>23</v>
      </c>
      <c r="C42" s="61" t="s">
        <v>150</v>
      </c>
      <c r="D42" s="62" t="s">
        <v>148</v>
      </c>
      <c r="E42" s="280"/>
      <c r="F42" s="281">
        <v>0</v>
      </c>
      <c r="G42" s="281">
        <v>0</v>
      </c>
      <c r="H42" s="140">
        <f>SUM(E42:G42)</f>
        <v>0</v>
      </c>
      <c r="I42" s="141">
        <f>H42*Z42</f>
        <v>0</v>
      </c>
      <c r="J42" s="280">
        <v>0</v>
      </c>
      <c r="K42" s="281">
        <v>0</v>
      </c>
      <c r="L42" s="281">
        <v>0</v>
      </c>
      <c r="M42" s="140">
        <f>SUM(J42:L42)</f>
        <v>0</v>
      </c>
      <c r="N42" s="141">
        <f>M42*Z42</f>
        <v>0</v>
      </c>
      <c r="O42" s="280">
        <v>0</v>
      </c>
      <c r="P42" s="281">
        <v>0</v>
      </c>
      <c r="Q42" s="281">
        <v>0</v>
      </c>
      <c r="R42" s="140">
        <f>SUM(O42:Q42)</f>
        <v>0</v>
      </c>
      <c r="S42" s="141">
        <f>R42*Z42</f>
        <v>0</v>
      </c>
      <c r="T42" s="280"/>
      <c r="U42" s="281">
        <v>0</v>
      </c>
      <c r="V42" s="281">
        <v>0</v>
      </c>
      <c r="W42" s="140">
        <v>0</v>
      </c>
      <c r="X42" s="141">
        <f>W42*Z42</f>
        <v>0</v>
      </c>
      <c r="Y42" s="141">
        <f>H42+M42+R42+W42</f>
        <v>0</v>
      </c>
      <c r="Z42" s="205">
        <v>208.52</v>
      </c>
      <c r="AA42" s="392">
        <f>Y42*Z42</f>
        <v>0</v>
      </c>
    </row>
    <row r="43" spans="1:27" s="497" customFormat="1" ht="30" customHeight="1" collapsed="1" thickBot="1" x14ac:dyDescent="0.25">
      <c r="A43" s="488" t="s">
        <v>155</v>
      </c>
      <c r="B43" s="489"/>
      <c r="C43" s="490"/>
      <c r="D43" s="491"/>
      <c r="E43" s="492"/>
      <c r="F43" s="492"/>
      <c r="G43" s="492"/>
      <c r="H43" s="493"/>
      <c r="I43" s="494"/>
      <c r="J43" s="492"/>
      <c r="K43" s="492"/>
      <c r="L43" s="492"/>
      <c r="M43" s="493"/>
      <c r="N43" s="494"/>
      <c r="O43" s="492"/>
      <c r="P43" s="492"/>
      <c r="Q43" s="492"/>
      <c r="R43" s="493"/>
      <c r="S43" s="494"/>
      <c r="T43" s="492"/>
      <c r="U43" s="492"/>
      <c r="V43" s="492"/>
      <c r="W43" s="493"/>
      <c r="X43" s="494"/>
      <c r="Y43" s="494"/>
      <c r="Z43" s="495"/>
      <c r="AA43" s="496"/>
    </row>
    <row r="44" spans="1:27" s="521" customFormat="1" ht="22.5" customHeight="1" x14ac:dyDescent="0.25">
      <c r="A44" s="647">
        <v>7</v>
      </c>
      <c r="B44" s="648" t="s">
        <v>25</v>
      </c>
      <c r="C44" s="514" t="s">
        <v>157</v>
      </c>
      <c r="D44" s="513" t="s">
        <v>158</v>
      </c>
      <c r="E44" s="515">
        <v>0</v>
      </c>
      <c r="F44" s="516">
        <v>0</v>
      </c>
      <c r="G44" s="516">
        <v>0</v>
      </c>
      <c r="H44" s="517">
        <f t="shared" ref="H44:H65" si="0">SUM(E44:G44)</f>
        <v>0</v>
      </c>
      <c r="I44" s="518">
        <f t="shared" ref="I44:I65" si="1">H44*Z44</f>
        <v>0</v>
      </c>
      <c r="J44" s="515">
        <v>0</v>
      </c>
      <c r="K44" s="516">
        <v>0</v>
      </c>
      <c r="L44" s="516">
        <v>0</v>
      </c>
      <c r="M44" s="517">
        <v>0</v>
      </c>
      <c r="N44" s="518">
        <f t="shared" ref="N44:N65" si="2">M44*Z44</f>
        <v>0</v>
      </c>
      <c r="O44" s="515">
        <v>0</v>
      </c>
      <c r="P44" s="516">
        <v>0</v>
      </c>
      <c r="Q44" s="516">
        <v>0</v>
      </c>
      <c r="R44" s="517">
        <f t="shared" ref="R44:R64" si="3">SUM(O44:Q44)</f>
        <v>0</v>
      </c>
      <c r="S44" s="518">
        <f t="shared" ref="S44:S65" si="4">R44*Z44</f>
        <v>0</v>
      </c>
      <c r="T44" s="515">
        <v>0</v>
      </c>
      <c r="U44" s="516">
        <v>0</v>
      </c>
      <c r="V44" s="516">
        <v>0</v>
      </c>
      <c r="W44" s="517">
        <f t="shared" ref="W44:W65" si="5">SUM(T44:V44)</f>
        <v>0</v>
      </c>
      <c r="X44" s="518">
        <f t="shared" ref="X44:X65" si="6">W44*Z44</f>
        <v>0</v>
      </c>
      <c r="Y44" s="518">
        <f t="shared" ref="Y44:Y65" si="7">H44+M44+R44+W44</f>
        <v>0</v>
      </c>
      <c r="Z44" s="519">
        <v>83.72</v>
      </c>
      <c r="AA44" s="520">
        <f t="shared" ref="AA44:AA65" si="8">Y44*Z44</f>
        <v>0</v>
      </c>
    </row>
    <row r="45" spans="1:27" ht="27.75" customHeight="1" x14ac:dyDescent="0.2">
      <c r="A45" s="238">
        <v>8</v>
      </c>
      <c r="B45" s="244" t="s">
        <v>45</v>
      </c>
      <c r="C45" s="65" t="s">
        <v>176</v>
      </c>
      <c r="D45" s="66" t="s">
        <v>148</v>
      </c>
      <c r="E45" s="275">
        <v>0</v>
      </c>
      <c r="F45" s="276">
        <v>0</v>
      </c>
      <c r="G45" s="276">
        <v>0</v>
      </c>
      <c r="H45" s="138">
        <f t="shared" si="0"/>
        <v>0</v>
      </c>
      <c r="I45" s="139">
        <f t="shared" si="1"/>
        <v>0</v>
      </c>
      <c r="J45" s="275">
        <v>0</v>
      </c>
      <c r="K45" s="276">
        <v>0</v>
      </c>
      <c r="L45" s="276">
        <v>0</v>
      </c>
      <c r="M45" s="138">
        <f t="shared" ref="M45:M64" si="9">SUM(J45:L45)</f>
        <v>0</v>
      </c>
      <c r="N45" s="139">
        <f t="shared" si="2"/>
        <v>0</v>
      </c>
      <c r="O45" s="275">
        <v>0</v>
      </c>
      <c r="P45" s="276">
        <v>0</v>
      </c>
      <c r="Q45" s="276">
        <v>0</v>
      </c>
      <c r="R45" s="138">
        <f t="shared" si="3"/>
        <v>0</v>
      </c>
      <c r="S45" s="139">
        <f t="shared" si="4"/>
        <v>0</v>
      </c>
      <c r="T45" s="275">
        <v>0</v>
      </c>
      <c r="U45" s="276">
        <v>0</v>
      </c>
      <c r="V45" s="276">
        <v>0</v>
      </c>
      <c r="W45" s="138">
        <f t="shared" si="5"/>
        <v>0</v>
      </c>
      <c r="X45" s="139">
        <f t="shared" si="6"/>
        <v>0</v>
      </c>
      <c r="Y45" s="139">
        <f t="shared" si="7"/>
        <v>0</v>
      </c>
      <c r="Z45" s="206">
        <v>682.24</v>
      </c>
      <c r="AA45" s="391">
        <f t="shared" si="8"/>
        <v>0</v>
      </c>
    </row>
    <row r="46" spans="1:27" ht="27.75" customHeight="1" x14ac:dyDescent="0.2">
      <c r="A46" s="245">
        <v>9</v>
      </c>
      <c r="B46" s="239" t="s">
        <v>47</v>
      </c>
      <c r="C46" s="59" t="s">
        <v>184</v>
      </c>
      <c r="D46" s="60" t="s">
        <v>148</v>
      </c>
      <c r="E46" s="275">
        <v>0</v>
      </c>
      <c r="F46" s="276">
        <v>0</v>
      </c>
      <c r="G46" s="276">
        <v>0</v>
      </c>
      <c r="H46" s="138">
        <f t="shared" si="0"/>
        <v>0</v>
      </c>
      <c r="I46" s="139">
        <f t="shared" si="1"/>
        <v>0</v>
      </c>
      <c r="J46" s="275">
        <v>0</v>
      </c>
      <c r="K46" s="276">
        <v>0</v>
      </c>
      <c r="L46" s="276">
        <v>0</v>
      </c>
      <c r="M46" s="138">
        <f t="shared" si="9"/>
        <v>0</v>
      </c>
      <c r="N46" s="139">
        <f t="shared" si="2"/>
        <v>0</v>
      </c>
      <c r="O46" s="275">
        <v>0</v>
      </c>
      <c r="P46" s="276">
        <v>0</v>
      </c>
      <c r="Q46" s="276">
        <v>0</v>
      </c>
      <c r="R46" s="138">
        <f t="shared" si="3"/>
        <v>0</v>
      </c>
      <c r="S46" s="139">
        <f t="shared" si="4"/>
        <v>0</v>
      </c>
      <c r="T46" s="275">
        <v>0</v>
      </c>
      <c r="U46" s="276">
        <v>0</v>
      </c>
      <c r="V46" s="276">
        <v>0</v>
      </c>
      <c r="W46" s="138">
        <f t="shared" si="5"/>
        <v>0</v>
      </c>
      <c r="X46" s="139">
        <f t="shared" si="6"/>
        <v>0</v>
      </c>
      <c r="Y46" s="139">
        <f t="shared" si="7"/>
        <v>0</v>
      </c>
      <c r="Z46" s="206">
        <v>1029.6000000000001</v>
      </c>
      <c r="AA46" s="391">
        <f t="shared" si="8"/>
        <v>0</v>
      </c>
    </row>
    <row r="47" spans="1:27" ht="27.75" customHeight="1" x14ac:dyDescent="0.2">
      <c r="A47" s="245">
        <v>10</v>
      </c>
      <c r="B47" s="239" t="s">
        <v>48</v>
      </c>
      <c r="C47" s="59" t="s">
        <v>192</v>
      </c>
      <c r="D47" s="60" t="s">
        <v>148</v>
      </c>
      <c r="E47" s="275">
        <v>0</v>
      </c>
      <c r="F47" s="276">
        <v>0</v>
      </c>
      <c r="G47" s="276">
        <v>0</v>
      </c>
      <c r="H47" s="138">
        <v>0</v>
      </c>
      <c r="I47" s="139">
        <f t="shared" si="1"/>
        <v>0</v>
      </c>
      <c r="J47" s="275">
        <v>0</v>
      </c>
      <c r="K47" s="276">
        <v>0</v>
      </c>
      <c r="L47" s="276">
        <v>0</v>
      </c>
      <c r="M47" s="138">
        <f t="shared" si="9"/>
        <v>0</v>
      </c>
      <c r="N47" s="139">
        <f t="shared" si="2"/>
        <v>0</v>
      </c>
      <c r="O47" s="275">
        <v>0</v>
      </c>
      <c r="P47" s="276">
        <v>0</v>
      </c>
      <c r="Q47" s="276">
        <v>0</v>
      </c>
      <c r="R47" s="138">
        <f t="shared" si="3"/>
        <v>0</v>
      </c>
      <c r="S47" s="139">
        <f t="shared" si="4"/>
        <v>0</v>
      </c>
      <c r="T47" s="275">
        <v>0</v>
      </c>
      <c r="U47" s="276">
        <v>0</v>
      </c>
      <c r="V47" s="276">
        <v>0</v>
      </c>
      <c r="W47" s="138">
        <f t="shared" si="5"/>
        <v>0</v>
      </c>
      <c r="X47" s="139">
        <f t="shared" si="6"/>
        <v>0</v>
      </c>
      <c r="Y47" s="139">
        <f t="shared" si="7"/>
        <v>0</v>
      </c>
      <c r="Z47" s="206">
        <v>1528.8</v>
      </c>
      <c r="AA47" s="391">
        <f t="shared" si="8"/>
        <v>0</v>
      </c>
    </row>
    <row r="48" spans="1:27" ht="27.75" customHeight="1" x14ac:dyDescent="0.2">
      <c r="A48" s="245">
        <v>11</v>
      </c>
      <c r="B48" s="239" t="s">
        <v>49</v>
      </c>
      <c r="C48" s="59" t="s">
        <v>199</v>
      </c>
      <c r="D48" s="60" t="s">
        <v>148</v>
      </c>
      <c r="E48" s="275">
        <v>0</v>
      </c>
      <c r="F48" s="276">
        <v>0</v>
      </c>
      <c r="G48" s="276">
        <v>0</v>
      </c>
      <c r="H48" s="138">
        <f t="shared" si="0"/>
        <v>0</v>
      </c>
      <c r="I48" s="139">
        <f t="shared" si="1"/>
        <v>0</v>
      </c>
      <c r="J48" s="275">
        <v>0</v>
      </c>
      <c r="K48" s="276">
        <v>0</v>
      </c>
      <c r="L48" s="276">
        <v>0</v>
      </c>
      <c r="M48" s="138">
        <f t="shared" si="9"/>
        <v>0</v>
      </c>
      <c r="N48" s="139">
        <f t="shared" si="2"/>
        <v>0</v>
      </c>
      <c r="O48" s="275">
        <v>0</v>
      </c>
      <c r="P48" s="276">
        <v>0</v>
      </c>
      <c r="Q48" s="276">
        <v>0</v>
      </c>
      <c r="R48" s="138">
        <f t="shared" si="3"/>
        <v>0</v>
      </c>
      <c r="S48" s="139">
        <f t="shared" si="4"/>
        <v>0</v>
      </c>
      <c r="T48" s="275">
        <v>0</v>
      </c>
      <c r="U48" s="276">
        <v>0</v>
      </c>
      <c r="V48" s="276">
        <v>0</v>
      </c>
      <c r="W48" s="138">
        <f t="shared" si="5"/>
        <v>0</v>
      </c>
      <c r="X48" s="139">
        <f t="shared" si="6"/>
        <v>0</v>
      </c>
      <c r="Y48" s="139">
        <f t="shared" si="7"/>
        <v>0</v>
      </c>
      <c r="Z48" s="206">
        <v>906.36</v>
      </c>
      <c r="AA48" s="391">
        <f t="shared" si="8"/>
        <v>0</v>
      </c>
    </row>
    <row r="49" spans="1:27" ht="27.75" customHeight="1" x14ac:dyDescent="0.2">
      <c r="A49" s="245">
        <v>12</v>
      </c>
      <c r="B49" s="239" t="s">
        <v>50</v>
      </c>
      <c r="C49" s="59" t="s">
        <v>207</v>
      </c>
      <c r="D49" s="60" t="s">
        <v>148</v>
      </c>
      <c r="E49" s="275">
        <v>0</v>
      </c>
      <c r="F49" s="276">
        <v>0</v>
      </c>
      <c r="G49" s="276">
        <v>0</v>
      </c>
      <c r="H49" s="138">
        <f t="shared" si="0"/>
        <v>0</v>
      </c>
      <c r="I49" s="139">
        <f t="shared" si="1"/>
        <v>0</v>
      </c>
      <c r="J49" s="275">
        <v>0</v>
      </c>
      <c r="K49" s="276">
        <v>0</v>
      </c>
      <c r="L49" s="276">
        <v>0</v>
      </c>
      <c r="M49" s="138">
        <f t="shared" si="9"/>
        <v>0</v>
      </c>
      <c r="N49" s="139">
        <f t="shared" si="2"/>
        <v>0</v>
      </c>
      <c r="O49" s="275">
        <v>0</v>
      </c>
      <c r="P49" s="276">
        <v>0</v>
      </c>
      <c r="Q49" s="276">
        <v>0</v>
      </c>
      <c r="R49" s="138">
        <f t="shared" si="3"/>
        <v>0</v>
      </c>
      <c r="S49" s="139">
        <f t="shared" si="4"/>
        <v>0</v>
      </c>
      <c r="T49" s="275">
        <v>0</v>
      </c>
      <c r="U49" s="276">
        <v>0</v>
      </c>
      <c r="V49" s="276">
        <v>0</v>
      </c>
      <c r="W49" s="138">
        <f t="shared" si="5"/>
        <v>0</v>
      </c>
      <c r="X49" s="139">
        <f t="shared" si="6"/>
        <v>0</v>
      </c>
      <c r="Y49" s="139">
        <f t="shared" si="7"/>
        <v>0</v>
      </c>
      <c r="Z49" s="206">
        <v>884</v>
      </c>
      <c r="AA49" s="391">
        <f t="shared" si="8"/>
        <v>0</v>
      </c>
    </row>
    <row r="50" spans="1:27" ht="27.75" customHeight="1" x14ac:dyDescent="0.2">
      <c r="A50" s="245">
        <v>13</v>
      </c>
      <c r="B50" s="239" t="s">
        <v>52</v>
      </c>
      <c r="C50" s="59" t="s">
        <v>211</v>
      </c>
      <c r="D50" s="60" t="s">
        <v>148</v>
      </c>
      <c r="E50" s="275">
        <v>0</v>
      </c>
      <c r="F50" s="276">
        <v>0</v>
      </c>
      <c r="G50" s="276">
        <v>0</v>
      </c>
      <c r="H50" s="138">
        <f t="shared" si="0"/>
        <v>0</v>
      </c>
      <c r="I50" s="139">
        <f t="shared" si="1"/>
        <v>0</v>
      </c>
      <c r="J50" s="275">
        <v>0</v>
      </c>
      <c r="K50" s="276">
        <v>0</v>
      </c>
      <c r="L50" s="276">
        <v>0</v>
      </c>
      <c r="M50" s="138">
        <f t="shared" si="9"/>
        <v>0</v>
      </c>
      <c r="N50" s="139">
        <f t="shared" si="2"/>
        <v>0</v>
      </c>
      <c r="O50" s="275">
        <v>0</v>
      </c>
      <c r="P50" s="276">
        <v>0</v>
      </c>
      <c r="Q50" s="276">
        <v>0</v>
      </c>
      <c r="R50" s="138">
        <f t="shared" si="3"/>
        <v>0</v>
      </c>
      <c r="S50" s="139">
        <f t="shared" si="4"/>
        <v>0</v>
      </c>
      <c r="T50" s="275">
        <v>0</v>
      </c>
      <c r="U50" s="276">
        <v>0</v>
      </c>
      <c r="V50" s="276">
        <v>0</v>
      </c>
      <c r="W50" s="138">
        <f t="shared" si="5"/>
        <v>0</v>
      </c>
      <c r="X50" s="139">
        <f t="shared" si="6"/>
        <v>0</v>
      </c>
      <c r="Y50" s="139">
        <f t="shared" si="7"/>
        <v>0</v>
      </c>
      <c r="Z50" s="206">
        <v>1508</v>
      </c>
      <c r="AA50" s="391">
        <f t="shared" si="8"/>
        <v>0</v>
      </c>
    </row>
    <row r="51" spans="1:27" ht="27.75" customHeight="1" x14ac:dyDescent="0.2">
      <c r="A51" s="245">
        <v>14</v>
      </c>
      <c r="B51" s="246" t="s">
        <v>212</v>
      </c>
      <c r="C51" s="67" t="s">
        <v>213</v>
      </c>
      <c r="D51" s="68" t="s">
        <v>214</v>
      </c>
      <c r="E51" s="275">
        <v>0</v>
      </c>
      <c r="F51" s="276">
        <v>0</v>
      </c>
      <c r="G51" s="276">
        <v>0</v>
      </c>
      <c r="H51" s="132">
        <f t="shared" si="0"/>
        <v>0</v>
      </c>
      <c r="I51" s="133">
        <f t="shared" si="1"/>
        <v>0</v>
      </c>
      <c r="J51" s="275">
        <v>0</v>
      </c>
      <c r="K51" s="276">
        <v>0</v>
      </c>
      <c r="L51" s="276">
        <v>0</v>
      </c>
      <c r="M51" s="132">
        <f t="shared" si="9"/>
        <v>0</v>
      </c>
      <c r="N51" s="133">
        <f t="shared" si="2"/>
        <v>0</v>
      </c>
      <c r="O51" s="275">
        <v>0</v>
      </c>
      <c r="P51" s="276">
        <v>0</v>
      </c>
      <c r="Q51" s="273"/>
      <c r="R51" s="132">
        <f t="shared" si="3"/>
        <v>0</v>
      </c>
      <c r="S51" s="133">
        <f t="shared" si="4"/>
        <v>0</v>
      </c>
      <c r="T51" s="275">
        <v>0</v>
      </c>
      <c r="U51" s="276">
        <v>0</v>
      </c>
      <c r="V51" s="276">
        <v>0</v>
      </c>
      <c r="W51" s="132">
        <f t="shared" si="5"/>
        <v>0</v>
      </c>
      <c r="X51" s="133">
        <f t="shared" si="6"/>
        <v>0</v>
      </c>
      <c r="Y51" s="133">
        <f t="shared" si="7"/>
        <v>0</v>
      </c>
      <c r="Z51" s="201">
        <v>794.96</v>
      </c>
      <c r="AA51" s="386">
        <f t="shared" si="8"/>
        <v>0</v>
      </c>
    </row>
    <row r="52" spans="1:27" ht="27.75" customHeight="1" x14ac:dyDescent="0.2">
      <c r="A52" s="245">
        <v>15</v>
      </c>
      <c r="B52" s="248" t="s">
        <v>216</v>
      </c>
      <c r="C52" s="69" t="s">
        <v>217</v>
      </c>
      <c r="D52" s="70" t="s">
        <v>218</v>
      </c>
      <c r="E52" s="282">
        <v>2</v>
      </c>
      <c r="F52" s="283">
        <v>2</v>
      </c>
      <c r="G52" s="283">
        <v>2</v>
      </c>
      <c r="H52" s="146">
        <v>2</v>
      </c>
      <c r="I52" s="147">
        <f t="shared" si="1"/>
        <v>74.12</v>
      </c>
      <c r="J52" s="282">
        <v>2</v>
      </c>
      <c r="K52" s="283">
        <v>2</v>
      </c>
      <c r="L52" s="283">
        <v>2</v>
      </c>
      <c r="M52" s="146">
        <f t="shared" si="9"/>
        <v>6</v>
      </c>
      <c r="N52" s="147">
        <f t="shared" si="2"/>
        <v>222.36</v>
      </c>
      <c r="O52" s="282">
        <v>2</v>
      </c>
      <c r="P52" s="283">
        <v>20</v>
      </c>
      <c r="Q52" s="283">
        <v>2</v>
      </c>
      <c r="R52" s="146">
        <f t="shared" si="3"/>
        <v>24</v>
      </c>
      <c r="S52" s="147">
        <f t="shared" si="4"/>
        <v>889.44</v>
      </c>
      <c r="T52" s="282">
        <v>20</v>
      </c>
      <c r="U52" s="283">
        <v>20</v>
      </c>
      <c r="V52" s="283">
        <v>20</v>
      </c>
      <c r="W52" s="146">
        <v>2</v>
      </c>
      <c r="X52" s="147">
        <f t="shared" si="6"/>
        <v>74.12</v>
      </c>
      <c r="Y52" s="147">
        <f t="shared" si="7"/>
        <v>34</v>
      </c>
      <c r="Z52" s="207">
        <v>37.06</v>
      </c>
      <c r="AA52" s="394">
        <f t="shared" si="8"/>
        <v>1260.04</v>
      </c>
    </row>
    <row r="53" spans="1:27" ht="27.75" customHeight="1" x14ac:dyDescent="0.2">
      <c r="A53" s="245">
        <v>16</v>
      </c>
      <c r="B53" s="248" t="s">
        <v>220</v>
      </c>
      <c r="C53" s="69" t="s">
        <v>221</v>
      </c>
      <c r="D53" s="70" t="s">
        <v>218</v>
      </c>
      <c r="E53" s="282">
        <v>2</v>
      </c>
      <c r="F53" s="283">
        <v>2</v>
      </c>
      <c r="G53" s="283">
        <v>2</v>
      </c>
      <c r="H53" s="146">
        <f t="shared" si="0"/>
        <v>6</v>
      </c>
      <c r="I53" s="147">
        <f t="shared" si="1"/>
        <v>355.68</v>
      </c>
      <c r="J53" s="282">
        <v>2</v>
      </c>
      <c r="K53" s="283">
        <v>2</v>
      </c>
      <c r="L53" s="283">
        <v>2</v>
      </c>
      <c r="M53" s="146">
        <f t="shared" si="9"/>
        <v>6</v>
      </c>
      <c r="N53" s="147">
        <f t="shared" si="2"/>
        <v>355.68</v>
      </c>
      <c r="O53" s="282">
        <v>2</v>
      </c>
      <c r="P53" s="283">
        <v>2</v>
      </c>
      <c r="Q53" s="283">
        <v>2</v>
      </c>
      <c r="R53" s="146">
        <f t="shared" si="3"/>
        <v>6</v>
      </c>
      <c r="S53" s="147">
        <f t="shared" si="4"/>
        <v>355.68</v>
      </c>
      <c r="T53" s="282">
        <v>2</v>
      </c>
      <c r="U53" s="283">
        <v>2</v>
      </c>
      <c r="V53" s="283">
        <v>2</v>
      </c>
      <c r="W53" s="146">
        <f t="shared" si="5"/>
        <v>6</v>
      </c>
      <c r="X53" s="147">
        <f t="shared" si="6"/>
        <v>355.68</v>
      </c>
      <c r="Y53" s="147">
        <f t="shared" si="7"/>
        <v>24</v>
      </c>
      <c r="Z53" s="207">
        <v>59.28</v>
      </c>
      <c r="AA53" s="394">
        <f t="shared" si="8"/>
        <v>1422.72</v>
      </c>
    </row>
    <row r="54" spans="1:27" ht="27.75" customHeight="1" x14ac:dyDescent="0.2">
      <c r="A54" s="245">
        <v>17</v>
      </c>
      <c r="B54" s="248" t="s">
        <v>224</v>
      </c>
      <c r="C54" s="69" t="s">
        <v>225</v>
      </c>
      <c r="D54" s="70" t="s">
        <v>218</v>
      </c>
      <c r="E54" s="282">
        <v>2</v>
      </c>
      <c r="F54" s="283">
        <v>2</v>
      </c>
      <c r="G54" s="283">
        <v>2</v>
      </c>
      <c r="H54" s="146">
        <f t="shared" si="0"/>
        <v>6</v>
      </c>
      <c r="I54" s="147">
        <f t="shared" si="1"/>
        <v>286.38</v>
      </c>
      <c r="J54" s="282">
        <v>2</v>
      </c>
      <c r="K54" s="283">
        <v>2</v>
      </c>
      <c r="L54" s="283">
        <v>2</v>
      </c>
      <c r="M54" s="146">
        <f t="shared" si="9"/>
        <v>6</v>
      </c>
      <c r="N54" s="147">
        <f t="shared" si="2"/>
        <v>286.38</v>
      </c>
      <c r="O54" s="282">
        <v>2</v>
      </c>
      <c r="P54" s="283">
        <v>2</v>
      </c>
      <c r="Q54" s="283">
        <v>2</v>
      </c>
      <c r="R54" s="146">
        <f t="shared" si="3"/>
        <v>6</v>
      </c>
      <c r="S54" s="147">
        <f t="shared" si="4"/>
        <v>286.38</v>
      </c>
      <c r="T54" s="282">
        <v>2</v>
      </c>
      <c r="U54" s="283">
        <v>2</v>
      </c>
      <c r="V54" s="283">
        <v>2</v>
      </c>
      <c r="W54" s="146">
        <f t="shared" si="5"/>
        <v>6</v>
      </c>
      <c r="X54" s="147">
        <f t="shared" si="6"/>
        <v>286.38</v>
      </c>
      <c r="Y54" s="147">
        <f t="shared" si="7"/>
        <v>24</v>
      </c>
      <c r="Z54" s="207">
        <v>47.73</v>
      </c>
      <c r="AA54" s="394">
        <f t="shared" si="8"/>
        <v>1145.52</v>
      </c>
    </row>
    <row r="55" spans="1:27" ht="27.75" customHeight="1" x14ac:dyDescent="0.2">
      <c r="A55" s="245">
        <v>18</v>
      </c>
      <c r="B55" s="248" t="s">
        <v>230</v>
      </c>
      <c r="C55" s="69" t="s">
        <v>231</v>
      </c>
      <c r="D55" s="70" t="s">
        <v>232</v>
      </c>
      <c r="E55" s="282">
        <v>0</v>
      </c>
      <c r="F55" s="283">
        <v>0</v>
      </c>
      <c r="G55" s="283">
        <v>0</v>
      </c>
      <c r="H55" s="146">
        <f t="shared" si="0"/>
        <v>0</v>
      </c>
      <c r="I55" s="147">
        <f t="shared" si="1"/>
        <v>0</v>
      </c>
      <c r="J55" s="282">
        <v>0</v>
      </c>
      <c r="K55" s="283">
        <v>0</v>
      </c>
      <c r="L55" s="283">
        <v>0</v>
      </c>
      <c r="M55" s="146">
        <f t="shared" si="9"/>
        <v>0</v>
      </c>
      <c r="N55" s="147">
        <f t="shared" si="2"/>
        <v>0</v>
      </c>
      <c r="O55" s="282">
        <v>0</v>
      </c>
      <c r="P55" s="283">
        <v>0</v>
      </c>
      <c r="Q55" s="283">
        <v>0</v>
      </c>
      <c r="R55" s="146">
        <f t="shared" si="3"/>
        <v>0</v>
      </c>
      <c r="S55" s="147">
        <f t="shared" si="4"/>
        <v>0</v>
      </c>
      <c r="T55" s="282">
        <v>0</v>
      </c>
      <c r="U55" s="283">
        <v>0</v>
      </c>
      <c r="V55" s="283">
        <v>0</v>
      </c>
      <c r="W55" s="146">
        <v>0</v>
      </c>
      <c r="X55" s="147">
        <f t="shared" si="6"/>
        <v>0</v>
      </c>
      <c r="Y55" s="147">
        <f t="shared" si="7"/>
        <v>0</v>
      </c>
      <c r="Z55" s="207">
        <v>12.04</v>
      </c>
      <c r="AA55" s="394">
        <f t="shared" si="8"/>
        <v>0</v>
      </c>
    </row>
    <row r="56" spans="1:27" ht="27.75" customHeight="1" x14ac:dyDescent="0.2">
      <c r="A56" s="245">
        <v>19</v>
      </c>
      <c r="B56" s="244" t="s">
        <v>236</v>
      </c>
      <c r="C56" s="71" t="s">
        <v>237</v>
      </c>
      <c r="D56" s="72" t="s">
        <v>238</v>
      </c>
      <c r="E56" s="282">
        <v>0</v>
      </c>
      <c r="F56" s="283">
        <v>0</v>
      </c>
      <c r="G56" s="283">
        <v>0</v>
      </c>
      <c r="H56" s="152">
        <f t="shared" si="0"/>
        <v>0</v>
      </c>
      <c r="I56" s="153">
        <f t="shared" si="1"/>
        <v>0</v>
      </c>
      <c r="J56" s="282">
        <v>0</v>
      </c>
      <c r="K56" s="283">
        <v>0</v>
      </c>
      <c r="L56" s="283">
        <v>0</v>
      </c>
      <c r="M56" s="152">
        <f t="shared" si="9"/>
        <v>0</v>
      </c>
      <c r="N56" s="153">
        <f t="shared" si="2"/>
        <v>0</v>
      </c>
      <c r="O56" s="282">
        <v>0</v>
      </c>
      <c r="P56" s="283">
        <v>0</v>
      </c>
      <c r="Q56" s="283">
        <v>0</v>
      </c>
      <c r="R56" s="146">
        <f t="shared" si="3"/>
        <v>0</v>
      </c>
      <c r="S56" s="153">
        <f t="shared" si="4"/>
        <v>0</v>
      </c>
      <c r="T56" s="282">
        <v>0</v>
      </c>
      <c r="U56" s="283">
        <v>0</v>
      </c>
      <c r="V56" s="283">
        <v>0</v>
      </c>
      <c r="W56" s="146">
        <v>0</v>
      </c>
      <c r="X56" s="153">
        <f t="shared" si="6"/>
        <v>0</v>
      </c>
      <c r="Y56" s="153">
        <f t="shared" si="7"/>
        <v>0</v>
      </c>
      <c r="Z56" s="208">
        <v>170.56</v>
      </c>
      <c r="AA56" s="395">
        <f t="shared" si="8"/>
        <v>0</v>
      </c>
    </row>
    <row r="57" spans="1:27" ht="27.75" customHeight="1" x14ac:dyDescent="0.2">
      <c r="A57" s="245">
        <v>20</v>
      </c>
      <c r="B57" s="239" t="s">
        <v>241</v>
      </c>
      <c r="C57" s="73" t="s">
        <v>242</v>
      </c>
      <c r="D57" s="74" t="s">
        <v>238</v>
      </c>
      <c r="E57" s="282">
        <v>0</v>
      </c>
      <c r="F57" s="283">
        <v>0</v>
      </c>
      <c r="G57" s="283">
        <v>0</v>
      </c>
      <c r="H57" s="152">
        <f t="shared" si="0"/>
        <v>0</v>
      </c>
      <c r="I57" s="153">
        <f t="shared" si="1"/>
        <v>0</v>
      </c>
      <c r="J57" s="282">
        <v>0</v>
      </c>
      <c r="K57" s="283">
        <v>0</v>
      </c>
      <c r="L57" s="283">
        <v>0</v>
      </c>
      <c r="M57" s="152">
        <f t="shared" si="9"/>
        <v>0</v>
      </c>
      <c r="N57" s="153">
        <f t="shared" si="2"/>
        <v>0</v>
      </c>
      <c r="O57" s="282">
        <v>0</v>
      </c>
      <c r="P57" s="283">
        <v>0</v>
      </c>
      <c r="Q57" s="283">
        <v>0</v>
      </c>
      <c r="R57" s="146">
        <f t="shared" si="3"/>
        <v>0</v>
      </c>
      <c r="S57" s="153">
        <f t="shared" si="4"/>
        <v>0</v>
      </c>
      <c r="T57" s="282">
        <v>0</v>
      </c>
      <c r="U57" s="283">
        <v>0</v>
      </c>
      <c r="V57" s="283">
        <v>0</v>
      </c>
      <c r="W57" s="146">
        <v>0</v>
      </c>
      <c r="X57" s="153">
        <f t="shared" si="6"/>
        <v>0</v>
      </c>
      <c r="Y57" s="153">
        <f t="shared" si="7"/>
        <v>0</v>
      </c>
      <c r="Z57" s="208">
        <v>181.42</v>
      </c>
      <c r="AA57" s="395">
        <f t="shared" si="8"/>
        <v>0</v>
      </c>
    </row>
    <row r="58" spans="1:27" ht="27.75" customHeight="1" x14ac:dyDescent="0.2">
      <c r="A58" s="245">
        <v>21</v>
      </c>
      <c r="B58" s="239" t="s">
        <v>243</v>
      </c>
      <c r="C58" s="73" t="s">
        <v>244</v>
      </c>
      <c r="D58" s="74" t="s">
        <v>238</v>
      </c>
      <c r="E58" s="282">
        <v>0</v>
      </c>
      <c r="F58" s="283">
        <v>0</v>
      </c>
      <c r="G58" s="283">
        <v>0</v>
      </c>
      <c r="H58" s="152">
        <f t="shared" si="0"/>
        <v>0</v>
      </c>
      <c r="I58" s="153">
        <f t="shared" si="1"/>
        <v>0</v>
      </c>
      <c r="J58" s="282">
        <v>0</v>
      </c>
      <c r="K58" s="283">
        <v>0</v>
      </c>
      <c r="L58" s="283">
        <v>0</v>
      </c>
      <c r="M58" s="152">
        <f t="shared" si="9"/>
        <v>0</v>
      </c>
      <c r="N58" s="153">
        <f t="shared" si="2"/>
        <v>0</v>
      </c>
      <c r="O58" s="282">
        <v>0</v>
      </c>
      <c r="P58" s="283">
        <v>0</v>
      </c>
      <c r="Q58" s="283">
        <v>0</v>
      </c>
      <c r="R58" s="146">
        <f t="shared" si="3"/>
        <v>0</v>
      </c>
      <c r="S58" s="153">
        <f t="shared" si="4"/>
        <v>0</v>
      </c>
      <c r="T58" s="284">
        <v>10</v>
      </c>
      <c r="U58" s="285">
        <v>10</v>
      </c>
      <c r="V58" s="285">
        <v>10</v>
      </c>
      <c r="W58" s="152">
        <f t="shared" si="5"/>
        <v>30</v>
      </c>
      <c r="X58" s="153">
        <f t="shared" si="6"/>
        <v>3853.2</v>
      </c>
      <c r="Y58" s="153">
        <f t="shared" si="7"/>
        <v>30</v>
      </c>
      <c r="Z58" s="208">
        <v>128.44</v>
      </c>
      <c r="AA58" s="395">
        <f t="shared" si="8"/>
        <v>3853.2</v>
      </c>
    </row>
    <row r="59" spans="1:27" ht="27.75" customHeight="1" x14ac:dyDescent="0.2">
      <c r="A59" s="245">
        <v>22</v>
      </c>
      <c r="B59" s="246" t="s">
        <v>246</v>
      </c>
      <c r="C59" s="75" t="s">
        <v>247</v>
      </c>
      <c r="D59" s="76" t="s">
        <v>238</v>
      </c>
      <c r="E59" s="282">
        <v>0</v>
      </c>
      <c r="F59" s="283">
        <v>0</v>
      </c>
      <c r="G59" s="283">
        <v>0</v>
      </c>
      <c r="H59" s="150">
        <f t="shared" si="0"/>
        <v>0</v>
      </c>
      <c r="I59" s="151">
        <f t="shared" si="1"/>
        <v>0</v>
      </c>
      <c r="J59" s="282">
        <v>0</v>
      </c>
      <c r="K59" s="283">
        <v>0</v>
      </c>
      <c r="L59" s="283">
        <v>0</v>
      </c>
      <c r="M59" s="150">
        <f t="shared" si="9"/>
        <v>0</v>
      </c>
      <c r="N59" s="151">
        <f t="shared" si="2"/>
        <v>0</v>
      </c>
      <c r="O59" s="282">
        <v>0</v>
      </c>
      <c r="P59" s="283">
        <v>0</v>
      </c>
      <c r="Q59" s="283">
        <v>0</v>
      </c>
      <c r="R59" s="146">
        <f t="shared" si="3"/>
        <v>0</v>
      </c>
      <c r="S59" s="151">
        <f t="shared" si="4"/>
        <v>0</v>
      </c>
      <c r="T59" s="287">
        <v>10</v>
      </c>
      <c r="U59" s="288">
        <v>10</v>
      </c>
      <c r="V59" s="288">
        <v>10</v>
      </c>
      <c r="W59" s="150">
        <f t="shared" si="5"/>
        <v>30</v>
      </c>
      <c r="X59" s="151">
        <f t="shared" si="6"/>
        <v>5082</v>
      </c>
      <c r="Y59" s="151">
        <f t="shared" si="7"/>
        <v>30</v>
      </c>
      <c r="Z59" s="209">
        <v>169.4</v>
      </c>
      <c r="AA59" s="396">
        <f t="shared" si="8"/>
        <v>5082</v>
      </c>
    </row>
    <row r="60" spans="1:27" ht="27.75" customHeight="1" x14ac:dyDescent="0.2">
      <c r="A60" s="245">
        <v>23</v>
      </c>
      <c r="B60" s="248" t="s">
        <v>252</v>
      </c>
      <c r="C60" s="69" t="s">
        <v>253</v>
      </c>
      <c r="D60" s="70" t="s">
        <v>218</v>
      </c>
      <c r="E60" s="282">
        <v>0</v>
      </c>
      <c r="F60" s="283">
        <v>0</v>
      </c>
      <c r="G60" s="283">
        <v>0</v>
      </c>
      <c r="H60" s="146">
        <f t="shared" si="0"/>
        <v>0</v>
      </c>
      <c r="I60" s="147">
        <f t="shared" si="1"/>
        <v>0</v>
      </c>
      <c r="J60" s="282">
        <v>5</v>
      </c>
      <c r="K60" s="283">
        <v>0</v>
      </c>
      <c r="L60" s="283">
        <v>0</v>
      </c>
      <c r="M60" s="146">
        <f t="shared" si="9"/>
        <v>5</v>
      </c>
      <c r="N60" s="147">
        <f t="shared" si="2"/>
        <v>145.6</v>
      </c>
      <c r="O60" s="282">
        <v>0</v>
      </c>
      <c r="P60" s="283">
        <v>0</v>
      </c>
      <c r="Q60" s="283">
        <v>0</v>
      </c>
      <c r="R60" s="146">
        <f t="shared" si="3"/>
        <v>0</v>
      </c>
      <c r="S60" s="147">
        <f t="shared" si="4"/>
        <v>0</v>
      </c>
      <c r="T60" s="282">
        <v>5</v>
      </c>
      <c r="U60" s="283">
        <v>0</v>
      </c>
      <c r="V60" s="283">
        <v>0</v>
      </c>
      <c r="W60" s="146">
        <f t="shared" si="5"/>
        <v>5</v>
      </c>
      <c r="X60" s="147">
        <f t="shared" si="6"/>
        <v>145.6</v>
      </c>
      <c r="Y60" s="147">
        <f t="shared" si="7"/>
        <v>10</v>
      </c>
      <c r="Z60" s="207">
        <v>29.12</v>
      </c>
      <c r="AA60" s="394">
        <f t="shared" si="8"/>
        <v>291.2</v>
      </c>
    </row>
    <row r="61" spans="1:27" ht="27.75" customHeight="1" x14ac:dyDescent="0.2">
      <c r="A61" s="245">
        <v>24</v>
      </c>
      <c r="B61" s="248" t="s">
        <v>254</v>
      </c>
      <c r="C61" s="69" t="s">
        <v>255</v>
      </c>
      <c r="D61" s="70" t="s">
        <v>238</v>
      </c>
      <c r="E61" s="282">
        <v>0</v>
      </c>
      <c r="F61" s="283">
        <v>0</v>
      </c>
      <c r="G61" s="283">
        <v>0</v>
      </c>
      <c r="H61" s="146">
        <f t="shared" si="0"/>
        <v>0</v>
      </c>
      <c r="I61" s="147">
        <f t="shared" si="1"/>
        <v>0</v>
      </c>
      <c r="J61" s="282">
        <v>0</v>
      </c>
      <c r="K61" s="283">
        <v>0</v>
      </c>
      <c r="L61" s="283">
        <v>0</v>
      </c>
      <c r="M61" s="146">
        <f t="shared" si="9"/>
        <v>0</v>
      </c>
      <c r="N61" s="147">
        <f t="shared" si="2"/>
        <v>0</v>
      </c>
      <c r="O61" s="282">
        <v>0</v>
      </c>
      <c r="P61" s="283">
        <v>0</v>
      </c>
      <c r="Q61" s="283">
        <v>0</v>
      </c>
      <c r="R61" s="146">
        <f t="shared" si="3"/>
        <v>0</v>
      </c>
      <c r="S61" s="147">
        <f t="shared" si="4"/>
        <v>0</v>
      </c>
      <c r="T61" s="282">
        <v>0</v>
      </c>
      <c r="U61" s="283">
        <v>0</v>
      </c>
      <c r="V61" s="283">
        <v>0</v>
      </c>
      <c r="W61" s="146">
        <f t="shared" si="5"/>
        <v>0</v>
      </c>
      <c r="X61" s="147">
        <f t="shared" si="6"/>
        <v>0</v>
      </c>
      <c r="Y61" s="147">
        <f t="shared" si="7"/>
        <v>0</v>
      </c>
      <c r="Z61" s="207">
        <v>101.71</v>
      </c>
      <c r="AA61" s="394">
        <f t="shared" si="8"/>
        <v>0</v>
      </c>
    </row>
    <row r="62" spans="1:27" ht="27.75" customHeight="1" x14ac:dyDescent="0.2">
      <c r="A62" s="245">
        <v>25</v>
      </c>
      <c r="B62" s="248" t="s">
        <v>256</v>
      </c>
      <c r="C62" s="69" t="s">
        <v>257</v>
      </c>
      <c r="D62" s="70" t="s">
        <v>144</v>
      </c>
      <c r="E62" s="282">
        <v>0</v>
      </c>
      <c r="F62" s="283">
        <v>0</v>
      </c>
      <c r="G62" s="283">
        <v>0</v>
      </c>
      <c r="H62" s="146">
        <f t="shared" si="0"/>
        <v>0</v>
      </c>
      <c r="I62" s="147">
        <f t="shared" si="1"/>
        <v>0</v>
      </c>
      <c r="J62" s="282">
        <v>0</v>
      </c>
      <c r="K62" s="283">
        <v>0</v>
      </c>
      <c r="L62" s="283">
        <v>0</v>
      </c>
      <c r="M62" s="146">
        <f t="shared" si="9"/>
        <v>0</v>
      </c>
      <c r="N62" s="147">
        <f t="shared" si="2"/>
        <v>0</v>
      </c>
      <c r="O62" s="282">
        <v>0</v>
      </c>
      <c r="P62" s="283">
        <v>0</v>
      </c>
      <c r="Q62" s="283">
        <v>0</v>
      </c>
      <c r="R62" s="146">
        <f t="shared" si="3"/>
        <v>0</v>
      </c>
      <c r="S62" s="147">
        <f t="shared" si="4"/>
        <v>0</v>
      </c>
      <c r="T62" s="282">
        <v>0</v>
      </c>
      <c r="U62" s="283">
        <v>0</v>
      </c>
      <c r="V62" s="283">
        <v>0</v>
      </c>
      <c r="W62" s="146">
        <f t="shared" si="5"/>
        <v>0</v>
      </c>
      <c r="X62" s="147">
        <f t="shared" si="6"/>
        <v>0</v>
      </c>
      <c r="Y62" s="147">
        <f t="shared" si="7"/>
        <v>0</v>
      </c>
      <c r="Z62" s="207">
        <v>55.64</v>
      </c>
      <c r="AA62" s="394">
        <f t="shared" si="8"/>
        <v>0</v>
      </c>
    </row>
    <row r="63" spans="1:27" ht="27.75" customHeight="1" x14ac:dyDescent="0.2">
      <c r="A63" s="245">
        <v>26</v>
      </c>
      <c r="B63" s="248" t="s">
        <v>261</v>
      </c>
      <c r="C63" s="69" t="s">
        <v>262</v>
      </c>
      <c r="D63" s="70" t="s">
        <v>263</v>
      </c>
      <c r="E63" s="282">
        <v>30</v>
      </c>
      <c r="F63" s="283">
        <v>0</v>
      </c>
      <c r="G63" s="283">
        <v>0</v>
      </c>
      <c r="H63" s="146">
        <f t="shared" si="0"/>
        <v>30</v>
      </c>
      <c r="I63" s="147">
        <f t="shared" si="1"/>
        <v>2121.6</v>
      </c>
      <c r="J63" s="282">
        <v>20</v>
      </c>
      <c r="K63" s="283">
        <v>0</v>
      </c>
      <c r="L63" s="283">
        <v>0</v>
      </c>
      <c r="M63" s="146">
        <f t="shared" si="9"/>
        <v>20</v>
      </c>
      <c r="N63" s="147">
        <f t="shared" si="2"/>
        <v>1414.4</v>
      </c>
      <c r="O63" s="282">
        <v>10</v>
      </c>
      <c r="P63" s="283">
        <v>0</v>
      </c>
      <c r="Q63" s="283">
        <v>0</v>
      </c>
      <c r="R63" s="146">
        <f t="shared" si="3"/>
        <v>10</v>
      </c>
      <c r="S63" s="147">
        <f t="shared" si="4"/>
        <v>707.2</v>
      </c>
      <c r="T63" s="282">
        <v>17</v>
      </c>
      <c r="U63" s="283">
        <v>0</v>
      </c>
      <c r="V63" s="283">
        <v>0</v>
      </c>
      <c r="W63" s="146">
        <f t="shared" si="5"/>
        <v>17</v>
      </c>
      <c r="X63" s="147">
        <f t="shared" si="6"/>
        <v>1202.24</v>
      </c>
      <c r="Y63" s="147">
        <f t="shared" si="7"/>
        <v>77</v>
      </c>
      <c r="Z63" s="207">
        <v>70.72</v>
      </c>
      <c r="AA63" s="394">
        <f t="shared" si="8"/>
        <v>5445.44</v>
      </c>
    </row>
    <row r="64" spans="1:27" ht="25.5" x14ac:dyDescent="0.2">
      <c r="A64" s="245">
        <v>27</v>
      </c>
      <c r="B64" s="233" t="s">
        <v>265</v>
      </c>
      <c r="C64" s="77" t="s">
        <v>266</v>
      </c>
      <c r="D64" s="78" t="s">
        <v>263</v>
      </c>
      <c r="E64" s="287">
        <v>20</v>
      </c>
      <c r="F64" s="288">
        <v>0</v>
      </c>
      <c r="G64" s="288">
        <v>0</v>
      </c>
      <c r="H64" s="150">
        <f t="shared" si="0"/>
        <v>20</v>
      </c>
      <c r="I64" s="151">
        <f t="shared" si="1"/>
        <v>2038.4</v>
      </c>
      <c r="J64" s="287">
        <v>0</v>
      </c>
      <c r="K64" s="288">
        <v>0</v>
      </c>
      <c r="L64" s="288">
        <v>0</v>
      </c>
      <c r="M64" s="150">
        <f t="shared" si="9"/>
        <v>0</v>
      </c>
      <c r="N64" s="151">
        <f t="shared" si="2"/>
        <v>0</v>
      </c>
      <c r="O64" s="287">
        <v>20</v>
      </c>
      <c r="P64" s="288">
        <v>0</v>
      </c>
      <c r="Q64" s="288">
        <v>0</v>
      </c>
      <c r="R64" s="150">
        <f t="shared" si="3"/>
        <v>20</v>
      </c>
      <c r="S64" s="151">
        <f t="shared" si="4"/>
        <v>2038.4</v>
      </c>
      <c r="T64" s="287">
        <v>0</v>
      </c>
      <c r="U64" s="288">
        <v>0</v>
      </c>
      <c r="V64" s="288">
        <v>0</v>
      </c>
      <c r="W64" s="150">
        <f t="shared" si="5"/>
        <v>0</v>
      </c>
      <c r="X64" s="151">
        <f t="shared" si="6"/>
        <v>0</v>
      </c>
      <c r="Y64" s="151">
        <f t="shared" si="7"/>
        <v>40</v>
      </c>
      <c r="Z64" s="209">
        <v>101.92</v>
      </c>
      <c r="AA64" s="396">
        <f t="shared" si="8"/>
        <v>4076.8</v>
      </c>
    </row>
    <row r="65" spans="1:27" ht="26.25" thickBot="1" x14ac:dyDescent="0.25">
      <c r="A65" s="245">
        <v>28</v>
      </c>
      <c r="B65" s="649" t="s">
        <v>916</v>
      </c>
      <c r="C65" s="79" t="s">
        <v>269</v>
      </c>
      <c r="D65" s="80" t="s">
        <v>158</v>
      </c>
      <c r="E65" s="289">
        <v>5</v>
      </c>
      <c r="F65" s="290">
        <v>5</v>
      </c>
      <c r="G65" s="290">
        <v>5</v>
      </c>
      <c r="H65" s="148">
        <f t="shared" si="0"/>
        <v>15</v>
      </c>
      <c r="I65" s="149">
        <f t="shared" si="1"/>
        <v>1311</v>
      </c>
      <c r="J65" s="289">
        <v>5</v>
      </c>
      <c r="K65" s="290">
        <v>5</v>
      </c>
      <c r="L65" s="290">
        <v>5</v>
      </c>
      <c r="M65" s="148">
        <v>5</v>
      </c>
      <c r="N65" s="149">
        <f t="shared" si="2"/>
        <v>437</v>
      </c>
      <c r="O65" s="289">
        <v>25</v>
      </c>
      <c r="P65" s="290">
        <v>5</v>
      </c>
      <c r="Q65" s="290">
        <v>5</v>
      </c>
      <c r="R65" s="148">
        <v>5</v>
      </c>
      <c r="S65" s="149">
        <f t="shared" si="4"/>
        <v>437</v>
      </c>
      <c r="T65" s="289">
        <v>5</v>
      </c>
      <c r="U65" s="290">
        <v>5</v>
      </c>
      <c r="V65" s="290">
        <v>5</v>
      </c>
      <c r="W65" s="148">
        <f t="shared" si="5"/>
        <v>15</v>
      </c>
      <c r="X65" s="149">
        <f t="shared" si="6"/>
        <v>1311</v>
      </c>
      <c r="Y65" s="149">
        <f t="shared" si="7"/>
        <v>40</v>
      </c>
      <c r="Z65" s="210">
        <v>87.4</v>
      </c>
      <c r="AA65" s="397">
        <f t="shared" si="8"/>
        <v>3496</v>
      </c>
    </row>
    <row r="66" spans="1:27" s="497" customFormat="1" ht="30" customHeight="1" thickBot="1" x14ac:dyDescent="0.25">
      <c r="A66" s="488" t="s">
        <v>271</v>
      </c>
      <c r="B66" s="489"/>
      <c r="C66" s="490"/>
      <c r="D66" s="491"/>
      <c r="E66" s="492"/>
      <c r="F66" s="492"/>
      <c r="G66" s="492"/>
      <c r="H66" s="493"/>
      <c r="I66" s="494"/>
      <c r="J66" s="492"/>
      <c r="K66" s="492"/>
      <c r="L66" s="492"/>
      <c r="M66" s="493"/>
      <c r="N66" s="494"/>
      <c r="O66" s="492"/>
      <c r="P66" s="492"/>
      <c r="Q66" s="492"/>
      <c r="R66" s="493"/>
      <c r="S66" s="494"/>
      <c r="T66" s="492"/>
      <c r="U66" s="492"/>
      <c r="V66" s="492"/>
      <c r="W66" s="493"/>
      <c r="X66" s="494"/>
      <c r="Y66" s="494"/>
      <c r="Z66" s="495"/>
      <c r="AA66" s="496"/>
    </row>
    <row r="67" spans="1:27" ht="27.75" customHeight="1" x14ac:dyDescent="0.2">
      <c r="A67" s="242">
        <v>29</v>
      </c>
      <c r="B67" s="264" t="s">
        <v>13</v>
      </c>
      <c r="C67" s="63" t="s">
        <v>274</v>
      </c>
      <c r="D67" s="81" t="s">
        <v>275</v>
      </c>
      <c r="E67" s="291">
        <v>0</v>
      </c>
      <c r="F67" s="292">
        <v>0</v>
      </c>
      <c r="G67" s="292">
        <v>0</v>
      </c>
      <c r="H67" s="144">
        <f>SUM(E67:G67)</f>
        <v>0</v>
      </c>
      <c r="I67" s="145">
        <f>H67*Z67</f>
        <v>0</v>
      </c>
      <c r="J67" s="291">
        <v>0</v>
      </c>
      <c r="K67" s="292">
        <v>0</v>
      </c>
      <c r="L67" s="292">
        <v>0</v>
      </c>
      <c r="M67" s="144">
        <f>SUM(J67:L67)</f>
        <v>0</v>
      </c>
      <c r="N67" s="145">
        <f>M67*Z67</f>
        <v>0</v>
      </c>
      <c r="O67" s="291">
        <v>0</v>
      </c>
      <c r="P67" s="292">
        <v>0</v>
      </c>
      <c r="Q67" s="292">
        <v>0</v>
      </c>
      <c r="R67" s="144">
        <f>SUM(O67:Q67)</f>
        <v>0</v>
      </c>
      <c r="S67" s="145">
        <f>R67*Z67</f>
        <v>0</v>
      </c>
      <c r="T67" s="291">
        <v>0</v>
      </c>
      <c r="U67" s="292">
        <v>0</v>
      </c>
      <c r="V67" s="292">
        <v>0</v>
      </c>
      <c r="W67" s="144">
        <f>SUM(T67:V67)</f>
        <v>0</v>
      </c>
      <c r="X67" s="145">
        <f>W67*Z67</f>
        <v>0</v>
      </c>
      <c r="Y67" s="145">
        <f>H67+M67+R67+W67</f>
        <v>0</v>
      </c>
      <c r="Z67" s="211">
        <v>19.73</v>
      </c>
      <c r="AA67" s="393">
        <f>Y67*Z67</f>
        <v>0</v>
      </c>
    </row>
    <row r="68" spans="1:27" ht="27.75" customHeight="1" x14ac:dyDescent="0.2">
      <c r="A68" s="242">
        <v>30</v>
      </c>
      <c r="B68" s="265" t="s">
        <v>14</v>
      </c>
      <c r="C68" s="69" t="s">
        <v>286</v>
      </c>
      <c r="D68" s="82" t="s">
        <v>275</v>
      </c>
      <c r="E68" s="282">
        <v>0</v>
      </c>
      <c r="F68" s="283">
        <v>0</v>
      </c>
      <c r="G68" s="283">
        <v>0</v>
      </c>
      <c r="H68" s="146">
        <f>SUM(E68:G68)</f>
        <v>0</v>
      </c>
      <c r="I68" s="147">
        <f>H68*Z68</f>
        <v>0</v>
      </c>
      <c r="J68" s="282">
        <v>0</v>
      </c>
      <c r="K68" s="283">
        <v>0</v>
      </c>
      <c r="L68" s="283">
        <v>0</v>
      </c>
      <c r="M68" s="146">
        <f>SUM(J68:L68)</f>
        <v>0</v>
      </c>
      <c r="N68" s="147">
        <f>M68*Z68</f>
        <v>0</v>
      </c>
      <c r="O68" s="282">
        <v>0</v>
      </c>
      <c r="P68" s="283">
        <v>0</v>
      </c>
      <c r="Q68" s="283">
        <v>0</v>
      </c>
      <c r="R68" s="146">
        <f>SUM(O68:Q68)</f>
        <v>0</v>
      </c>
      <c r="S68" s="147">
        <f>R68*Z68</f>
        <v>0</v>
      </c>
      <c r="T68" s="282">
        <v>0</v>
      </c>
      <c r="U68" s="283">
        <v>0</v>
      </c>
      <c r="V68" s="283">
        <v>0</v>
      </c>
      <c r="W68" s="146">
        <f>SUM(T68:V68)</f>
        <v>0</v>
      </c>
      <c r="X68" s="147">
        <f>W68*Z68</f>
        <v>0</v>
      </c>
      <c r="Y68" s="147">
        <f>H68+M68+R68+W68</f>
        <v>0</v>
      </c>
      <c r="Z68" s="207">
        <v>19.73</v>
      </c>
      <c r="AA68" s="394">
        <f>Y68*Z68</f>
        <v>0</v>
      </c>
    </row>
    <row r="69" spans="1:27" ht="27.75" customHeight="1" thickBot="1" x14ac:dyDescent="0.25">
      <c r="A69" s="242">
        <v>31</v>
      </c>
      <c r="B69" s="249" t="s">
        <v>15</v>
      </c>
      <c r="C69" s="79" t="s">
        <v>294</v>
      </c>
      <c r="D69" s="83" t="s">
        <v>275</v>
      </c>
      <c r="E69" s="289">
        <v>0</v>
      </c>
      <c r="F69" s="290">
        <v>0</v>
      </c>
      <c r="G69" s="290">
        <v>0</v>
      </c>
      <c r="H69" s="148">
        <v>0</v>
      </c>
      <c r="I69" s="149">
        <f>H69*Z69</f>
        <v>0</v>
      </c>
      <c r="J69" s="289">
        <v>0</v>
      </c>
      <c r="K69" s="290">
        <v>0</v>
      </c>
      <c r="L69" s="290">
        <v>0</v>
      </c>
      <c r="M69" s="148">
        <f>SUM(J69:L69)</f>
        <v>0</v>
      </c>
      <c r="N69" s="149">
        <f>M69*Z69</f>
        <v>0</v>
      </c>
      <c r="O69" s="289">
        <v>0</v>
      </c>
      <c r="P69" s="290">
        <v>0</v>
      </c>
      <c r="Q69" s="290">
        <v>0</v>
      </c>
      <c r="R69" s="148">
        <f>SUM(O69:Q69)</f>
        <v>0</v>
      </c>
      <c r="S69" s="149">
        <f>R69*Z69</f>
        <v>0</v>
      </c>
      <c r="T69" s="289">
        <v>0</v>
      </c>
      <c r="U69" s="290">
        <v>0</v>
      </c>
      <c r="V69" s="290">
        <v>0</v>
      </c>
      <c r="W69" s="148">
        <v>0</v>
      </c>
      <c r="X69" s="149">
        <f>W69*Z69</f>
        <v>0</v>
      </c>
      <c r="Y69" s="149">
        <f>H69+M69+R69+W69</f>
        <v>0</v>
      </c>
      <c r="Z69" s="210">
        <v>96.2</v>
      </c>
      <c r="AA69" s="397">
        <f>Y69*Z69</f>
        <v>0</v>
      </c>
    </row>
    <row r="70" spans="1:27" s="497" customFormat="1" ht="30" customHeight="1" thickBot="1" x14ac:dyDescent="0.25">
      <c r="A70" s="488" t="s">
        <v>300</v>
      </c>
      <c r="B70" s="489"/>
      <c r="C70" s="490"/>
      <c r="D70" s="491"/>
      <c r="E70" s="492"/>
      <c r="F70" s="492"/>
      <c r="G70" s="492"/>
      <c r="H70" s="493"/>
      <c r="I70" s="494"/>
      <c r="J70" s="492"/>
      <c r="K70" s="492"/>
      <c r="L70" s="492"/>
      <c r="M70" s="493"/>
      <c r="N70" s="494"/>
      <c r="O70" s="492"/>
      <c r="P70" s="492"/>
      <c r="Q70" s="492"/>
      <c r="R70" s="493"/>
      <c r="S70" s="494"/>
      <c r="T70" s="492"/>
      <c r="U70" s="492"/>
      <c r="V70" s="492"/>
      <c r="W70" s="493"/>
      <c r="X70" s="494"/>
      <c r="Y70" s="494"/>
      <c r="Z70" s="495"/>
      <c r="AA70" s="496"/>
    </row>
    <row r="71" spans="1:27" ht="27.75" customHeight="1" x14ac:dyDescent="0.2">
      <c r="A71" s="242">
        <v>32</v>
      </c>
      <c r="B71" s="243" t="s">
        <v>125</v>
      </c>
      <c r="C71" s="63" t="s">
        <v>303</v>
      </c>
      <c r="D71" s="64" t="s">
        <v>304</v>
      </c>
      <c r="E71" s="291">
        <v>5</v>
      </c>
      <c r="F71" s="292">
        <v>0</v>
      </c>
      <c r="G71" s="292">
        <v>0</v>
      </c>
      <c r="H71" s="144">
        <f t="shared" ref="H71:H80" si="10">SUM(E71:G71)</f>
        <v>5</v>
      </c>
      <c r="I71" s="145">
        <f t="shared" ref="I71:I80" si="11">H71*Z71</f>
        <v>310.5</v>
      </c>
      <c r="J71" s="291">
        <v>5</v>
      </c>
      <c r="K71" s="292">
        <v>0</v>
      </c>
      <c r="L71" s="292">
        <v>0</v>
      </c>
      <c r="M71" s="144">
        <f t="shared" ref="M71:M80" si="12">SUM(J71:L71)</f>
        <v>5</v>
      </c>
      <c r="N71" s="145">
        <f t="shared" ref="N71:N80" si="13">M71*Z71</f>
        <v>310.5</v>
      </c>
      <c r="O71" s="291">
        <v>5</v>
      </c>
      <c r="P71" s="292">
        <v>0</v>
      </c>
      <c r="Q71" s="292">
        <v>0</v>
      </c>
      <c r="R71" s="144">
        <f t="shared" ref="R71:R80" si="14">SUM(O71:Q71)</f>
        <v>5</v>
      </c>
      <c r="S71" s="145">
        <f t="shared" ref="S71:S80" si="15">R71*Z71</f>
        <v>310.5</v>
      </c>
      <c r="T71" s="291">
        <v>5</v>
      </c>
      <c r="U71" s="292">
        <v>0</v>
      </c>
      <c r="V71" s="292">
        <v>0</v>
      </c>
      <c r="W71" s="144">
        <f t="shared" ref="W71:W80" si="16">SUM(T71:V71)</f>
        <v>5</v>
      </c>
      <c r="X71" s="145">
        <f t="shared" ref="X71:X80" si="17">W71*Z71</f>
        <v>310.5</v>
      </c>
      <c r="Y71" s="145">
        <f t="shared" ref="Y71:Y80" si="18">H71+M71+R71+W71</f>
        <v>20</v>
      </c>
      <c r="Z71" s="211">
        <v>62.1</v>
      </c>
      <c r="AA71" s="393">
        <f t="shared" ref="AA71:AA80" si="19">Y71*Z71</f>
        <v>1242</v>
      </c>
    </row>
    <row r="72" spans="1:27" ht="27.75" customHeight="1" x14ac:dyDescent="0.2">
      <c r="A72" s="242">
        <v>33</v>
      </c>
      <c r="B72" s="248" t="s">
        <v>288</v>
      </c>
      <c r="C72" s="69" t="s">
        <v>312</v>
      </c>
      <c r="D72" s="70" t="s">
        <v>148</v>
      </c>
      <c r="E72" s="282">
        <v>5</v>
      </c>
      <c r="F72" s="283">
        <v>0</v>
      </c>
      <c r="G72" s="283">
        <v>0</v>
      </c>
      <c r="H72" s="146">
        <f t="shared" si="10"/>
        <v>5</v>
      </c>
      <c r="I72" s="147">
        <f t="shared" si="11"/>
        <v>98.800000000000011</v>
      </c>
      <c r="J72" s="282">
        <v>5</v>
      </c>
      <c r="K72" s="283">
        <v>0</v>
      </c>
      <c r="L72" s="283">
        <v>0</v>
      </c>
      <c r="M72" s="146">
        <f t="shared" si="12"/>
        <v>5</v>
      </c>
      <c r="N72" s="147">
        <f t="shared" si="13"/>
        <v>98.800000000000011</v>
      </c>
      <c r="O72" s="282">
        <v>5</v>
      </c>
      <c r="P72" s="283">
        <v>0</v>
      </c>
      <c r="Q72" s="283">
        <v>0</v>
      </c>
      <c r="R72" s="146">
        <f t="shared" si="14"/>
        <v>5</v>
      </c>
      <c r="S72" s="147">
        <f t="shared" si="15"/>
        <v>98.800000000000011</v>
      </c>
      <c r="T72" s="282">
        <v>5</v>
      </c>
      <c r="U72" s="283">
        <v>0</v>
      </c>
      <c r="V72" s="283">
        <v>0</v>
      </c>
      <c r="W72" s="146">
        <f t="shared" si="16"/>
        <v>5</v>
      </c>
      <c r="X72" s="147">
        <f t="shared" si="17"/>
        <v>98.800000000000011</v>
      </c>
      <c r="Y72" s="147">
        <f t="shared" si="18"/>
        <v>20</v>
      </c>
      <c r="Z72" s="207">
        <v>19.760000000000002</v>
      </c>
      <c r="AA72" s="394">
        <f t="shared" si="19"/>
        <v>395.20000000000005</v>
      </c>
    </row>
    <row r="73" spans="1:27" ht="27.75" customHeight="1" x14ac:dyDescent="0.2">
      <c r="A73" s="242">
        <v>34</v>
      </c>
      <c r="B73" s="248" t="s">
        <v>289</v>
      </c>
      <c r="C73" s="69" t="s">
        <v>313</v>
      </c>
      <c r="D73" s="70" t="s">
        <v>148</v>
      </c>
      <c r="E73" s="282">
        <v>10</v>
      </c>
      <c r="F73" s="283">
        <v>10</v>
      </c>
      <c r="G73" s="283">
        <v>10</v>
      </c>
      <c r="H73" s="146">
        <f t="shared" si="10"/>
        <v>30</v>
      </c>
      <c r="I73" s="147">
        <f t="shared" si="11"/>
        <v>676.5</v>
      </c>
      <c r="J73" s="282">
        <v>10</v>
      </c>
      <c r="K73" s="283">
        <v>10</v>
      </c>
      <c r="L73" s="283">
        <v>10</v>
      </c>
      <c r="M73" s="146">
        <f t="shared" si="12"/>
        <v>30</v>
      </c>
      <c r="N73" s="147">
        <f t="shared" si="13"/>
        <v>676.5</v>
      </c>
      <c r="O73" s="282">
        <v>10</v>
      </c>
      <c r="P73" s="283">
        <v>10</v>
      </c>
      <c r="Q73" s="283">
        <v>10</v>
      </c>
      <c r="R73" s="146">
        <f t="shared" si="14"/>
        <v>30</v>
      </c>
      <c r="S73" s="147">
        <f t="shared" si="15"/>
        <v>676.5</v>
      </c>
      <c r="T73" s="282">
        <v>10</v>
      </c>
      <c r="U73" s="283">
        <v>10</v>
      </c>
      <c r="V73" s="283">
        <v>10</v>
      </c>
      <c r="W73" s="146">
        <f t="shared" si="16"/>
        <v>30</v>
      </c>
      <c r="X73" s="147">
        <f t="shared" si="17"/>
        <v>676.5</v>
      </c>
      <c r="Y73" s="147">
        <f t="shared" si="18"/>
        <v>120</v>
      </c>
      <c r="Z73" s="207">
        <v>22.55</v>
      </c>
      <c r="AA73" s="394">
        <f t="shared" si="19"/>
        <v>2706</v>
      </c>
    </row>
    <row r="74" spans="1:27" ht="27.75" customHeight="1" x14ac:dyDescent="0.2">
      <c r="A74" s="242">
        <v>35</v>
      </c>
      <c r="B74" s="248" t="s">
        <v>296</v>
      </c>
      <c r="C74" s="69" t="s">
        <v>314</v>
      </c>
      <c r="D74" s="82" t="s">
        <v>144</v>
      </c>
      <c r="E74" s="282">
        <v>25</v>
      </c>
      <c r="F74" s="283">
        <v>25</v>
      </c>
      <c r="G74" s="283">
        <v>0</v>
      </c>
      <c r="H74" s="146">
        <f t="shared" si="10"/>
        <v>50</v>
      </c>
      <c r="I74" s="147">
        <f t="shared" si="11"/>
        <v>933.50000000000011</v>
      </c>
      <c r="J74" s="282">
        <v>25</v>
      </c>
      <c r="K74" s="283">
        <v>25</v>
      </c>
      <c r="L74" s="283">
        <v>0</v>
      </c>
      <c r="M74" s="146">
        <f t="shared" si="12"/>
        <v>50</v>
      </c>
      <c r="N74" s="147">
        <f t="shared" si="13"/>
        <v>933.50000000000011</v>
      </c>
      <c r="O74" s="282">
        <v>10</v>
      </c>
      <c r="P74" s="283">
        <v>10</v>
      </c>
      <c r="Q74" s="283">
        <v>10</v>
      </c>
      <c r="R74" s="146">
        <f t="shared" si="14"/>
        <v>30</v>
      </c>
      <c r="S74" s="147">
        <f t="shared" si="15"/>
        <v>560.1</v>
      </c>
      <c r="T74" s="282">
        <v>10</v>
      </c>
      <c r="U74" s="283">
        <v>10</v>
      </c>
      <c r="V74" s="283">
        <v>10</v>
      </c>
      <c r="W74" s="146">
        <f t="shared" si="16"/>
        <v>30</v>
      </c>
      <c r="X74" s="147">
        <f t="shared" si="17"/>
        <v>560.1</v>
      </c>
      <c r="Y74" s="147">
        <f t="shared" si="18"/>
        <v>160</v>
      </c>
      <c r="Z74" s="207">
        <v>18.670000000000002</v>
      </c>
      <c r="AA74" s="394">
        <f t="shared" si="19"/>
        <v>2987.2000000000003</v>
      </c>
    </row>
    <row r="75" spans="1:27" ht="27.75" customHeight="1" x14ac:dyDescent="0.2">
      <c r="A75" s="242">
        <v>36</v>
      </c>
      <c r="B75" s="248" t="s">
        <v>297</v>
      </c>
      <c r="C75" s="69" t="s">
        <v>317</v>
      </c>
      <c r="D75" s="70" t="s">
        <v>144</v>
      </c>
      <c r="E75" s="282">
        <v>5</v>
      </c>
      <c r="F75" s="283">
        <v>5</v>
      </c>
      <c r="G75" s="283">
        <v>5</v>
      </c>
      <c r="H75" s="146">
        <f t="shared" si="10"/>
        <v>15</v>
      </c>
      <c r="I75" s="147">
        <f t="shared" si="11"/>
        <v>819</v>
      </c>
      <c r="J75" s="282">
        <v>5</v>
      </c>
      <c r="K75" s="283">
        <v>5</v>
      </c>
      <c r="L75" s="283">
        <v>5</v>
      </c>
      <c r="M75" s="146">
        <f t="shared" si="12"/>
        <v>15</v>
      </c>
      <c r="N75" s="147">
        <f t="shared" si="13"/>
        <v>819</v>
      </c>
      <c r="O75" s="282">
        <v>5</v>
      </c>
      <c r="P75" s="283">
        <v>5</v>
      </c>
      <c r="Q75" s="283">
        <v>5</v>
      </c>
      <c r="R75" s="146">
        <f t="shared" si="14"/>
        <v>15</v>
      </c>
      <c r="S75" s="147">
        <f t="shared" si="15"/>
        <v>819</v>
      </c>
      <c r="T75" s="282">
        <v>25</v>
      </c>
      <c r="U75" s="283">
        <v>25</v>
      </c>
      <c r="V75" s="283">
        <v>5</v>
      </c>
      <c r="W75" s="146">
        <f t="shared" si="16"/>
        <v>55</v>
      </c>
      <c r="X75" s="147">
        <f t="shared" si="17"/>
        <v>3003</v>
      </c>
      <c r="Y75" s="147">
        <f t="shared" si="18"/>
        <v>100</v>
      </c>
      <c r="Z75" s="207">
        <v>54.6</v>
      </c>
      <c r="AA75" s="394">
        <f t="shared" si="19"/>
        <v>5460</v>
      </c>
    </row>
    <row r="76" spans="1:27" ht="27.75" customHeight="1" x14ac:dyDescent="0.2">
      <c r="A76" s="242">
        <v>37</v>
      </c>
      <c r="B76" s="233" t="s">
        <v>298</v>
      </c>
      <c r="C76" s="77" t="s">
        <v>318</v>
      </c>
      <c r="D76" s="78" t="s">
        <v>144</v>
      </c>
      <c r="E76" s="287">
        <v>5</v>
      </c>
      <c r="F76" s="288">
        <v>5</v>
      </c>
      <c r="G76" s="288">
        <v>5</v>
      </c>
      <c r="H76" s="150">
        <f t="shared" si="10"/>
        <v>15</v>
      </c>
      <c r="I76" s="151">
        <f t="shared" si="11"/>
        <v>1599</v>
      </c>
      <c r="J76" s="287">
        <v>5</v>
      </c>
      <c r="K76" s="288">
        <v>10</v>
      </c>
      <c r="L76" s="288">
        <v>5</v>
      </c>
      <c r="M76" s="150">
        <f t="shared" si="12"/>
        <v>20</v>
      </c>
      <c r="N76" s="151">
        <f t="shared" si="13"/>
        <v>2132</v>
      </c>
      <c r="O76" s="287">
        <v>25</v>
      </c>
      <c r="P76" s="288">
        <v>10</v>
      </c>
      <c r="Q76" s="288">
        <v>5</v>
      </c>
      <c r="R76" s="150">
        <v>5</v>
      </c>
      <c r="S76" s="151">
        <f t="shared" si="15"/>
        <v>533</v>
      </c>
      <c r="T76" s="287">
        <v>5</v>
      </c>
      <c r="U76" s="288">
        <v>10</v>
      </c>
      <c r="V76" s="288">
        <v>5</v>
      </c>
      <c r="W76" s="150">
        <f t="shared" si="16"/>
        <v>20</v>
      </c>
      <c r="X76" s="151">
        <f t="shared" si="17"/>
        <v>2132</v>
      </c>
      <c r="Y76" s="151">
        <f t="shared" si="18"/>
        <v>60</v>
      </c>
      <c r="Z76" s="209">
        <v>106.6</v>
      </c>
      <c r="AA76" s="396">
        <f t="shared" si="19"/>
        <v>6396</v>
      </c>
    </row>
    <row r="77" spans="1:27" ht="27.75" customHeight="1" x14ac:dyDescent="0.2">
      <c r="A77" s="242">
        <v>38</v>
      </c>
      <c r="B77" s="248" t="s">
        <v>299</v>
      </c>
      <c r="C77" s="69" t="s">
        <v>320</v>
      </c>
      <c r="D77" s="70" t="s">
        <v>144</v>
      </c>
      <c r="E77" s="282">
        <v>5</v>
      </c>
      <c r="F77" s="283">
        <v>0</v>
      </c>
      <c r="G77" s="283">
        <v>0</v>
      </c>
      <c r="H77" s="146">
        <f t="shared" si="10"/>
        <v>5</v>
      </c>
      <c r="I77" s="147">
        <f t="shared" si="11"/>
        <v>99.85</v>
      </c>
      <c r="J77" s="282">
        <v>5</v>
      </c>
      <c r="K77" s="283">
        <v>5</v>
      </c>
      <c r="L77" s="283">
        <v>0</v>
      </c>
      <c r="M77" s="146">
        <f t="shared" si="12"/>
        <v>10</v>
      </c>
      <c r="N77" s="147">
        <f t="shared" si="13"/>
        <v>199.7</v>
      </c>
      <c r="O77" s="282">
        <v>5</v>
      </c>
      <c r="P77" s="283">
        <v>5</v>
      </c>
      <c r="Q77" s="283">
        <v>0</v>
      </c>
      <c r="R77" s="146">
        <f t="shared" si="14"/>
        <v>10</v>
      </c>
      <c r="S77" s="147">
        <f t="shared" si="15"/>
        <v>199.7</v>
      </c>
      <c r="T77" s="282">
        <v>5</v>
      </c>
      <c r="U77" s="283">
        <v>5</v>
      </c>
      <c r="V77" s="283">
        <v>0</v>
      </c>
      <c r="W77" s="146">
        <f t="shared" si="16"/>
        <v>10</v>
      </c>
      <c r="X77" s="147">
        <f t="shared" si="17"/>
        <v>199.7</v>
      </c>
      <c r="Y77" s="147">
        <f t="shared" si="18"/>
        <v>35</v>
      </c>
      <c r="Z77" s="207">
        <v>19.97</v>
      </c>
      <c r="AA77" s="394">
        <f t="shared" si="19"/>
        <v>698.94999999999993</v>
      </c>
    </row>
    <row r="78" spans="1:27" ht="27.75" customHeight="1" x14ac:dyDescent="0.2">
      <c r="A78" s="242">
        <v>39</v>
      </c>
      <c r="B78" s="248" t="s">
        <v>301</v>
      </c>
      <c r="C78" s="69" t="s">
        <v>327</v>
      </c>
      <c r="D78" s="70" t="s">
        <v>144</v>
      </c>
      <c r="E78" s="282">
        <v>3</v>
      </c>
      <c r="F78" s="283">
        <v>3</v>
      </c>
      <c r="G78" s="283">
        <v>3</v>
      </c>
      <c r="H78" s="146">
        <f t="shared" si="10"/>
        <v>9</v>
      </c>
      <c r="I78" s="147">
        <f t="shared" si="11"/>
        <v>90.81</v>
      </c>
      <c r="J78" s="282">
        <v>3</v>
      </c>
      <c r="K78" s="283">
        <v>3</v>
      </c>
      <c r="L78" s="283">
        <v>3</v>
      </c>
      <c r="M78" s="146">
        <f t="shared" si="12"/>
        <v>9</v>
      </c>
      <c r="N78" s="147">
        <f t="shared" si="13"/>
        <v>90.81</v>
      </c>
      <c r="O78" s="282">
        <v>3</v>
      </c>
      <c r="P78" s="283">
        <v>3</v>
      </c>
      <c r="Q78" s="283">
        <v>3</v>
      </c>
      <c r="R78" s="146">
        <f t="shared" si="14"/>
        <v>9</v>
      </c>
      <c r="S78" s="147">
        <f t="shared" si="15"/>
        <v>90.81</v>
      </c>
      <c r="T78" s="282">
        <v>3</v>
      </c>
      <c r="U78" s="283">
        <v>3</v>
      </c>
      <c r="V78" s="283">
        <v>3</v>
      </c>
      <c r="W78" s="146">
        <f t="shared" si="16"/>
        <v>9</v>
      </c>
      <c r="X78" s="147">
        <f t="shared" si="17"/>
        <v>90.81</v>
      </c>
      <c r="Y78" s="147">
        <f t="shared" si="18"/>
        <v>36</v>
      </c>
      <c r="Z78" s="207">
        <v>10.09</v>
      </c>
      <c r="AA78" s="394">
        <f t="shared" si="19"/>
        <v>363.24</v>
      </c>
    </row>
    <row r="79" spans="1:27" ht="27.75" customHeight="1" x14ac:dyDescent="0.2">
      <c r="A79" s="242">
        <v>40</v>
      </c>
      <c r="B79" s="248" t="s">
        <v>302</v>
      </c>
      <c r="C79" s="69" t="s">
        <v>341</v>
      </c>
      <c r="D79" s="70" t="s">
        <v>144</v>
      </c>
      <c r="E79" s="282">
        <v>0</v>
      </c>
      <c r="F79" s="283">
        <v>0</v>
      </c>
      <c r="G79" s="283">
        <v>0</v>
      </c>
      <c r="H79" s="146">
        <f t="shared" si="10"/>
        <v>0</v>
      </c>
      <c r="I79" s="147">
        <f t="shared" si="11"/>
        <v>0</v>
      </c>
      <c r="J79" s="282">
        <v>0</v>
      </c>
      <c r="K79" s="283">
        <v>2</v>
      </c>
      <c r="L79" s="283">
        <v>2</v>
      </c>
      <c r="M79" s="146">
        <f t="shared" si="12"/>
        <v>4</v>
      </c>
      <c r="N79" s="147">
        <f t="shared" si="13"/>
        <v>79.88</v>
      </c>
      <c r="O79" s="282">
        <v>2</v>
      </c>
      <c r="P79" s="283">
        <v>2</v>
      </c>
      <c r="Q79" s="283">
        <v>2</v>
      </c>
      <c r="R79" s="146">
        <f t="shared" si="14"/>
        <v>6</v>
      </c>
      <c r="S79" s="147">
        <f t="shared" si="15"/>
        <v>119.82</v>
      </c>
      <c r="T79" s="282">
        <v>2</v>
      </c>
      <c r="U79" s="283">
        <v>2</v>
      </c>
      <c r="V79" s="283">
        <v>2</v>
      </c>
      <c r="W79" s="146">
        <f t="shared" si="16"/>
        <v>6</v>
      </c>
      <c r="X79" s="147">
        <f t="shared" si="17"/>
        <v>119.82</v>
      </c>
      <c r="Y79" s="147">
        <f t="shared" si="18"/>
        <v>16</v>
      </c>
      <c r="Z79" s="207">
        <v>19.97</v>
      </c>
      <c r="AA79" s="394">
        <f t="shared" si="19"/>
        <v>319.52</v>
      </c>
    </row>
    <row r="80" spans="1:27" ht="27.75" customHeight="1" x14ac:dyDescent="0.2">
      <c r="A80" s="242">
        <v>41</v>
      </c>
      <c r="B80" s="248" t="s">
        <v>344</v>
      </c>
      <c r="C80" s="69" t="s">
        <v>345</v>
      </c>
      <c r="D80" s="70" t="s">
        <v>144</v>
      </c>
      <c r="E80" s="282">
        <v>0</v>
      </c>
      <c r="F80" s="283">
        <v>0</v>
      </c>
      <c r="G80" s="283">
        <v>0</v>
      </c>
      <c r="H80" s="146">
        <f t="shared" si="10"/>
        <v>0</v>
      </c>
      <c r="I80" s="147">
        <f t="shared" si="11"/>
        <v>0</v>
      </c>
      <c r="J80" s="282">
        <v>0</v>
      </c>
      <c r="K80" s="283">
        <v>0</v>
      </c>
      <c r="L80" s="283">
        <v>0</v>
      </c>
      <c r="M80" s="146">
        <f t="shared" si="12"/>
        <v>0</v>
      </c>
      <c r="N80" s="147">
        <f t="shared" si="13"/>
        <v>0</v>
      </c>
      <c r="O80" s="282">
        <v>0</v>
      </c>
      <c r="P80" s="283">
        <v>0</v>
      </c>
      <c r="Q80" s="283">
        <v>0</v>
      </c>
      <c r="R80" s="146">
        <f t="shared" si="14"/>
        <v>0</v>
      </c>
      <c r="S80" s="147">
        <f t="shared" si="15"/>
        <v>0</v>
      </c>
      <c r="T80" s="282">
        <v>0</v>
      </c>
      <c r="U80" s="283">
        <v>0</v>
      </c>
      <c r="V80" s="283">
        <v>0</v>
      </c>
      <c r="W80" s="146">
        <f t="shared" si="16"/>
        <v>0</v>
      </c>
      <c r="X80" s="147">
        <f t="shared" si="17"/>
        <v>0</v>
      </c>
      <c r="Y80" s="147">
        <f t="shared" si="18"/>
        <v>0</v>
      </c>
      <c r="Z80" s="207">
        <v>58.24</v>
      </c>
      <c r="AA80" s="394">
        <f t="shared" si="19"/>
        <v>0</v>
      </c>
    </row>
    <row r="81" spans="1:27" s="497" customFormat="1" ht="30" customHeight="1" thickBot="1" x14ac:dyDescent="0.25">
      <c r="A81" s="522" t="s">
        <v>348</v>
      </c>
      <c r="B81" s="523"/>
      <c r="C81" s="524"/>
      <c r="D81" s="525"/>
      <c r="E81" s="526"/>
      <c r="F81" s="526"/>
      <c r="G81" s="526"/>
      <c r="H81" s="527"/>
      <c r="I81" s="528"/>
      <c r="J81" s="526"/>
      <c r="K81" s="526"/>
      <c r="L81" s="526"/>
      <c r="M81" s="527"/>
      <c r="N81" s="528"/>
      <c r="O81" s="526"/>
      <c r="P81" s="526"/>
      <c r="Q81" s="526"/>
      <c r="R81" s="527"/>
      <c r="S81" s="528"/>
      <c r="T81" s="526"/>
      <c r="U81" s="526"/>
      <c r="V81" s="526"/>
      <c r="W81" s="527"/>
      <c r="X81" s="528"/>
      <c r="Y81" s="528"/>
      <c r="Z81" s="529"/>
      <c r="AA81" s="530"/>
    </row>
    <row r="82" spans="1:27" ht="27.75" customHeight="1" x14ac:dyDescent="0.2">
      <c r="A82" s="238">
        <v>42</v>
      </c>
      <c r="B82" s="239" t="s">
        <v>91</v>
      </c>
      <c r="C82" s="65" t="s">
        <v>350</v>
      </c>
      <c r="D82" s="60" t="s">
        <v>351</v>
      </c>
      <c r="E82" s="275">
        <v>1</v>
      </c>
      <c r="F82" s="276">
        <v>0</v>
      </c>
      <c r="G82" s="276">
        <v>0</v>
      </c>
      <c r="H82" s="138">
        <f>SUM(E82:G82)</f>
        <v>1</v>
      </c>
      <c r="I82" s="139">
        <f>H82*Z82</f>
        <v>1109.68</v>
      </c>
      <c r="J82" s="275">
        <v>0</v>
      </c>
      <c r="K82" s="276">
        <v>0</v>
      </c>
      <c r="L82" s="276">
        <v>0</v>
      </c>
      <c r="M82" s="138">
        <f>SUM(J82:L82)</f>
        <v>0</v>
      </c>
      <c r="N82" s="139">
        <f>M82*Z82</f>
        <v>0</v>
      </c>
      <c r="O82" s="275">
        <v>0</v>
      </c>
      <c r="P82" s="276">
        <v>0</v>
      </c>
      <c r="Q82" s="276">
        <v>0</v>
      </c>
      <c r="R82" s="138">
        <f>SUM(O82:Q82)</f>
        <v>0</v>
      </c>
      <c r="S82" s="139">
        <f>R82*Z82</f>
        <v>0</v>
      </c>
      <c r="T82" s="275">
        <v>0</v>
      </c>
      <c r="U82" s="276">
        <v>0</v>
      </c>
      <c r="V82" s="276">
        <v>0</v>
      </c>
      <c r="W82" s="138">
        <f>SUM(T82:V82)</f>
        <v>0</v>
      </c>
      <c r="X82" s="139">
        <f>W82*Z82</f>
        <v>0</v>
      </c>
      <c r="Y82" s="139">
        <f>H82+M82+R82+W82</f>
        <v>1</v>
      </c>
      <c r="Z82" s="206">
        <v>1109.68</v>
      </c>
      <c r="AA82" s="391">
        <f>Y82*Z82</f>
        <v>1109.68</v>
      </c>
    </row>
    <row r="83" spans="1:27" ht="27.75" customHeight="1" x14ac:dyDescent="0.2">
      <c r="A83" s="238">
        <v>43</v>
      </c>
      <c r="B83" s="239" t="s">
        <v>92</v>
      </c>
      <c r="C83" s="65" t="s">
        <v>353</v>
      </c>
      <c r="D83" s="60" t="s">
        <v>351</v>
      </c>
      <c r="E83" s="275">
        <v>3</v>
      </c>
      <c r="F83" s="276">
        <v>0</v>
      </c>
      <c r="G83" s="276">
        <v>0</v>
      </c>
      <c r="H83" s="138">
        <v>3</v>
      </c>
      <c r="I83" s="139">
        <f>H83*Z83</f>
        <v>4109.04</v>
      </c>
      <c r="J83" s="275">
        <v>3</v>
      </c>
      <c r="K83" s="276">
        <v>0</v>
      </c>
      <c r="L83" s="276">
        <v>0</v>
      </c>
      <c r="M83" s="138">
        <v>0</v>
      </c>
      <c r="N83" s="139">
        <f>M83*Z83</f>
        <v>0</v>
      </c>
      <c r="O83" s="275">
        <v>0</v>
      </c>
      <c r="P83" s="276">
        <v>0</v>
      </c>
      <c r="Q83" s="276">
        <v>0</v>
      </c>
      <c r="R83" s="138">
        <f>SUM(O83:Q83)</f>
        <v>0</v>
      </c>
      <c r="S83" s="139">
        <f>R83*Z83</f>
        <v>0</v>
      </c>
      <c r="T83" s="275">
        <v>0</v>
      </c>
      <c r="U83" s="276">
        <v>0</v>
      </c>
      <c r="V83" s="276">
        <v>0</v>
      </c>
      <c r="W83" s="138">
        <f>SUM(T83:V83)</f>
        <v>0</v>
      </c>
      <c r="X83" s="139">
        <f>W83*Z83</f>
        <v>0</v>
      </c>
      <c r="Y83" s="139">
        <f>H83+M83+R83+W83</f>
        <v>3</v>
      </c>
      <c r="Z83" s="206">
        <v>1369.68</v>
      </c>
      <c r="AA83" s="391">
        <f>Y83*Z83</f>
        <v>4109.04</v>
      </c>
    </row>
    <row r="84" spans="1:27" ht="27.75" customHeight="1" x14ac:dyDescent="0.2">
      <c r="A84" s="238">
        <v>44</v>
      </c>
      <c r="B84" s="239" t="s">
        <v>94</v>
      </c>
      <c r="C84" s="65" t="s">
        <v>356</v>
      </c>
      <c r="D84" s="60" t="s">
        <v>351</v>
      </c>
      <c r="E84" s="275">
        <v>3</v>
      </c>
      <c r="F84" s="276">
        <v>0</v>
      </c>
      <c r="G84" s="276">
        <v>0</v>
      </c>
      <c r="H84" s="138">
        <f>SUM(E84:G84)</f>
        <v>3</v>
      </c>
      <c r="I84" s="139">
        <f>H84*Z84</f>
        <v>2570.64</v>
      </c>
      <c r="J84" s="275">
        <v>0</v>
      </c>
      <c r="K84" s="276">
        <v>0</v>
      </c>
      <c r="L84" s="276">
        <v>0</v>
      </c>
      <c r="M84" s="138">
        <f>SUM(J84:L84)</f>
        <v>0</v>
      </c>
      <c r="N84" s="139">
        <f>M84*Z84</f>
        <v>0</v>
      </c>
      <c r="O84" s="275">
        <v>0</v>
      </c>
      <c r="P84" s="276">
        <v>0</v>
      </c>
      <c r="Q84" s="276">
        <v>0</v>
      </c>
      <c r="R84" s="138">
        <f>SUM(O84:Q84)</f>
        <v>0</v>
      </c>
      <c r="S84" s="139">
        <f>R84*Z84</f>
        <v>0</v>
      </c>
      <c r="T84" s="275">
        <v>0</v>
      </c>
      <c r="U84" s="276">
        <v>0</v>
      </c>
      <c r="V84" s="276">
        <v>0</v>
      </c>
      <c r="W84" s="138">
        <f>SUM(T84:V84)</f>
        <v>0</v>
      </c>
      <c r="X84" s="139">
        <f>W84*Z84</f>
        <v>0</v>
      </c>
      <c r="Y84" s="139">
        <f>H84+M84+R84+W84</f>
        <v>3</v>
      </c>
      <c r="Z84" s="206">
        <v>856.88</v>
      </c>
      <c r="AA84" s="391">
        <f>Y84*Z84</f>
        <v>2570.64</v>
      </c>
    </row>
    <row r="85" spans="1:27" ht="27.75" customHeight="1" thickBot="1" x14ac:dyDescent="0.25">
      <c r="A85" s="238">
        <v>45</v>
      </c>
      <c r="B85" s="246" t="s">
        <v>95</v>
      </c>
      <c r="C85" s="53" t="s">
        <v>357</v>
      </c>
      <c r="D85" s="68" t="s">
        <v>351</v>
      </c>
      <c r="E85" s="272">
        <v>3</v>
      </c>
      <c r="F85" s="273">
        <v>0</v>
      </c>
      <c r="G85" s="273">
        <v>0</v>
      </c>
      <c r="H85" s="132">
        <f>SUM(E85:G85)</f>
        <v>3</v>
      </c>
      <c r="I85" s="133">
        <f>H85*Z85</f>
        <v>2310.33</v>
      </c>
      <c r="J85" s="272">
        <v>0</v>
      </c>
      <c r="K85" s="273">
        <v>0</v>
      </c>
      <c r="L85" s="273">
        <v>0</v>
      </c>
      <c r="M85" s="132">
        <f>SUM(J85:L85)</f>
        <v>0</v>
      </c>
      <c r="N85" s="133">
        <f>M85*Z85</f>
        <v>0</v>
      </c>
      <c r="O85" s="272">
        <v>0</v>
      </c>
      <c r="P85" s="273">
        <v>0</v>
      </c>
      <c r="Q85" s="273">
        <v>0</v>
      </c>
      <c r="R85" s="132">
        <f>SUM(O85:Q85)</f>
        <v>0</v>
      </c>
      <c r="S85" s="133">
        <f>R85*Z85</f>
        <v>0</v>
      </c>
      <c r="T85" s="272">
        <v>0</v>
      </c>
      <c r="U85" s="273">
        <v>0</v>
      </c>
      <c r="V85" s="273">
        <v>0</v>
      </c>
      <c r="W85" s="132">
        <f>SUM(T85:V85)</f>
        <v>0</v>
      </c>
      <c r="X85" s="133">
        <f>W85*Z85</f>
        <v>0</v>
      </c>
      <c r="Y85" s="133">
        <f>H85+M85+R85+W85</f>
        <v>3</v>
      </c>
      <c r="Z85" s="201">
        <v>770.11</v>
      </c>
      <c r="AA85" s="386">
        <f>Y85*Z85</f>
        <v>2310.33</v>
      </c>
    </row>
    <row r="86" spans="1:27" s="497" customFormat="1" ht="30" customHeight="1" thickBot="1" x14ac:dyDescent="0.25">
      <c r="A86" s="488" t="s">
        <v>360</v>
      </c>
      <c r="B86" s="489"/>
      <c r="C86" s="490"/>
      <c r="D86" s="491"/>
      <c r="E86" s="492"/>
      <c r="F86" s="492"/>
      <c r="G86" s="492"/>
      <c r="H86" s="493"/>
      <c r="I86" s="494"/>
      <c r="J86" s="492"/>
      <c r="K86" s="492"/>
      <c r="L86" s="492"/>
      <c r="M86" s="493"/>
      <c r="N86" s="494"/>
      <c r="O86" s="492"/>
      <c r="P86" s="492"/>
      <c r="Q86" s="492"/>
      <c r="R86" s="493"/>
      <c r="S86" s="494"/>
      <c r="T86" s="492"/>
      <c r="U86" s="492"/>
      <c r="V86" s="492"/>
      <c r="W86" s="493"/>
      <c r="X86" s="494"/>
      <c r="Y86" s="494"/>
      <c r="Z86" s="495"/>
      <c r="AA86" s="496"/>
    </row>
    <row r="87" spans="1:27" ht="27.75" customHeight="1" x14ac:dyDescent="0.2">
      <c r="A87" s="242">
        <v>46</v>
      </c>
      <c r="B87" s="243" t="s">
        <v>114</v>
      </c>
      <c r="C87" s="63" t="s">
        <v>363</v>
      </c>
      <c r="D87" s="81" t="s">
        <v>232</v>
      </c>
      <c r="E87" s="291">
        <v>15</v>
      </c>
      <c r="F87" s="292">
        <v>0</v>
      </c>
      <c r="G87" s="292">
        <v>0</v>
      </c>
      <c r="H87" s="144">
        <f>SUM(E87:G87)</f>
        <v>15</v>
      </c>
      <c r="I87" s="145">
        <f>H87*Z87</f>
        <v>590.85</v>
      </c>
      <c r="J87" s="292">
        <v>0</v>
      </c>
      <c r="K87" s="292">
        <v>0</v>
      </c>
      <c r="L87" s="292">
        <v>0</v>
      </c>
      <c r="M87" s="64">
        <f>SUM(J87:L87)</f>
        <v>0</v>
      </c>
      <c r="N87" s="145">
        <f>M87*Z87</f>
        <v>0</v>
      </c>
      <c r="O87" s="292">
        <v>0</v>
      </c>
      <c r="P87" s="292">
        <v>0</v>
      </c>
      <c r="Q87" s="292">
        <v>0</v>
      </c>
      <c r="R87" s="64">
        <f>SUM(O87:Q87)</f>
        <v>0</v>
      </c>
      <c r="S87" s="145">
        <f>R87*Z87</f>
        <v>0</v>
      </c>
      <c r="T87" s="292">
        <v>0</v>
      </c>
      <c r="U87" s="292">
        <v>0</v>
      </c>
      <c r="V87" s="292">
        <v>0</v>
      </c>
      <c r="W87" s="64">
        <f>SUM(T87:V87)</f>
        <v>0</v>
      </c>
      <c r="X87" s="145">
        <f>W87*Z87</f>
        <v>0</v>
      </c>
      <c r="Y87" s="212">
        <f>H87+M87+R87+W87</f>
        <v>15</v>
      </c>
      <c r="Z87" s="211">
        <v>39.39</v>
      </c>
      <c r="AA87" s="393">
        <f>Y87*Z87</f>
        <v>590.85</v>
      </c>
    </row>
    <row r="88" spans="1:27" ht="27.75" customHeight="1" thickBot="1" x14ac:dyDescent="0.25">
      <c r="A88" s="250">
        <v>47</v>
      </c>
      <c r="B88" s="249" t="s">
        <v>215</v>
      </c>
      <c r="C88" s="79" t="s">
        <v>387</v>
      </c>
      <c r="D88" s="83" t="s">
        <v>232</v>
      </c>
      <c r="E88" s="289">
        <v>15</v>
      </c>
      <c r="F88" s="290">
        <v>0</v>
      </c>
      <c r="G88" s="290">
        <v>0</v>
      </c>
      <c r="H88" s="148">
        <f>SUM(E88:G88)</f>
        <v>15</v>
      </c>
      <c r="I88" s="149">
        <f>H88*Z88</f>
        <v>1232.3999999999999</v>
      </c>
      <c r="J88" s="290">
        <v>0</v>
      </c>
      <c r="K88" s="290">
        <v>0</v>
      </c>
      <c r="L88" s="290">
        <v>0</v>
      </c>
      <c r="M88" s="80">
        <f>SUM(J88:L88)</f>
        <v>0</v>
      </c>
      <c r="N88" s="149">
        <f>M88*Z88</f>
        <v>0</v>
      </c>
      <c r="O88" s="290">
        <v>15</v>
      </c>
      <c r="P88" s="290">
        <v>0</v>
      </c>
      <c r="Q88" s="290">
        <v>0</v>
      </c>
      <c r="R88" s="80">
        <f>SUM(O88:Q88)</f>
        <v>15</v>
      </c>
      <c r="S88" s="149">
        <f>R88*Z88</f>
        <v>1232.3999999999999</v>
      </c>
      <c r="T88" s="290">
        <v>0</v>
      </c>
      <c r="U88" s="290">
        <v>0</v>
      </c>
      <c r="V88" s="290">
        <v>0</v>
      </c>
      <c r="W88" s="80">
        <f>SUM(T88:V88)</f>
        <v>0</v>
      </c>
      <c r="X88" s="149">
        <f>W88*Z88</f>
        <v>0</v>
      </c>
      <c r="Y88" s="213">
        <f>H88+M88+R88+W88</f>
        <v>30</v>
      </c>
      <c r="Z88" s="210">
        <v>82.16</v>
      </c>
      <c r="AA88" s="397">
        <f>Y88*Z88</f>
        <v>2464.7999999999997</v>
      </c>
    </row>
    <row r="89" spans="1:27" s="497" customFormat="1" ht="30" customHeight="1" thickBot="1" x14ac:dyDescent="0.25">
      <c r="A89" s="488" t="s">
        <v>393</v>
      </c>
      <c r="B89" s="489"/>
      <c r="C89" s="490"/>
      <c r="D89" s="491"/>
      <c r="E89" s="492"/>
      <c r="F89" s="492"/>
      <c r="G89" s="492"/>
      <c r="H89" s="493"/>
      <c r="I89" s="494"/>
      <c r="J89" s="492"/>
      <c r="K89" s="492"/>
      <c r="L89" s="492"/>
      <c r="M89" s="493"/>
      <c r="N89" s="494"/>
      <c r="O89" s="492"/>
      <c r="P89" s="492"/>
      <c r="Q89" s="492"/>
      <c r="R89" s="493"/>
      <c r="S89" s="494"/>
      <c r="T89" s="492"/>
      <c r="U89" s="492"/>
      <c r="V89" s="492"/>
      <c r="W89" s="493"/>
      <c r="X89" s="494"/>
      <c r="Y89" s="494"/>
      <c r="Z89" s="495"/>
      <c r="AA89" s="496"/>
    </row>
    <row r="90" spans="1:27" ht="27.75" customHeight="1" x14ac:dyDescent="0.2">
      <c r="A90" s="242">
        <v>48</v>
      </c>
      <c r="B90" s="243" t="s">
        <v>279</v>
      </c>
      <c r="C90" s="63" t="s">
        <v>396</v>
      </c>
      <c r="D90" s="64" t="s">
        <v>232</v>
      </c>
      <c r="E90" s="291">
        <v>5</v>
      </c>
      <c r="F90" s="292">
        <v>25</v>
      </c>
      <c r="G90" s="292">
        <v>25</v>
      </c>
      <c r="H90" s="144">
        <f>SUM(E90:G90)</f>
        <v>55</v>
      </c>
      <c r="I90" s="145">
        <f>H90*Z90</f>
        <v>972.4</v>
      </c>
      <c r="J90" s="292">
        <v>25</v>
      </c>
      <c r="K90" s="292">
        <v>25</v>
      </c>
      <c r="L90" s="292">
        <v>25</v>
      </c>
      <c r="M90" s="64">
        <f>SUM(J90:L90)</f>
        <v>75</v>
      </c>
      <c r="N90" s="145">
        <f>M90*Z90</f>
        <v>1326</v>
      </c>
      <c r="O90" s="292">
        <v>25</v>
      </c>
      <c r="P90" s="292">
        <v>25</v>
      </c>
      <c r="Q90" s="292">
        <v>25</v>
      </c>
      <c r="R90" s="64">
        <f>SUM(O90:Q90)</f>
        <v>75</v>
      </c>
      <c r="S90" s="145">
        <f>R90*Z90</f>
        <v>1326</v>
      </c>
      <c r="T90" s="292">
        <v>25</v>
      </c>
      <c r="U90" s="292">
        <v>25</v>
      </c>
      <c r="V90" s="292">
        <v>25</v>
      </c>
      <c r="W90" s="64">
        <f>SUM(T90:V90)</f>
        <v>75</v>
      </c>
      <c r="X90" s="145">
        <f>W90*Z90</f>
        <v>1326</v>
      </c>
      <c r="Y90" s="145">
        <f>H90+M90+R90+W90</f>
        <v>280</v>
      </c>
      <c r="Z90" s="211">
        <v>17.68</v>
      </c>
      <c r="AA90" s="393">
        <f>Y90*Z90</f>
        <v>4950.3999999999996</v>
      </c>
    </row>
    <row r="91" spans="1:27" s="497" customFormat="1" ht="30" customHeight="1" x14ac:dyDescent="0.2">
      <c r="A91" s="504" t="s">
        <v>411</v>
      </c>
      <c r="B91" s="505"/>
      <c r="C91" s="506"/>
      <c r="D91" s="507"/>
      <c r="E91" s="508"/>
      <c r="F91" s="508"/>
      <c r="G91" s="508"/>
      <c r="H91" s="509"/>
      <c r="I91" s="510"/>
      <c r="J91" s="508"/>
      <c r="K91" s="508"/>
      <c r="L91" s="508"/>
      <c r="M91" s="509"/>
      <c r="N91" s="510"/>
      <c r="O91" s="508"/>
      <c r="P91" s="508"/>
      <c r="Q91" s="508"/>
      <c r="R91" s="509"/>
      <c r="S91" s="510"/>
      <c r="T91" s="508"/>
      <c r="U91" s="508"/>
      <c r="V91" s="508"/>
      <c r="W91" s="509"/>
      <c r="X91" s="510"/>
      <c r="Y91" s="510"/>
      <c r="Z91" s="511"/>
      <c r="AA91" s="512"/>
    </row>
    <row r="92" spans="1:27" ht="27.75" customHeight="1" x14ac:dyDescent="0.2">
      <c r="A92" s="247">
        <v>49</v>
      </c>
      <c r="B92" s="248" t="s">
        <v>10</v>
      </c>
      <c r="C92" s="69" t="s">
        <v>412</v>
      </c>
      <c r="D92" s="70" t="s">
        <v>116</v>
      </c>
      <c r="E92" s="282">
        <v>5</v>
      </c>
      <c r="F92" s="283">
        <v>0</v>
      </c>
      <c r="G92" s="283">
        <v>0</v>
      </c>
      <c r="H92" s="146">
        <f t="shared" ref="H92:H109" si="20">SUM(E92:G92)</f>
        <v>5</v>
      </c>
      <c r="I92" s="147">
        <f t="shared" ref="I92:I109" si="21">H92*Z92</f>
        <v>430.3</v>
      </c>
      <c r="J92" s="282">
        <v>15</v>
      </c>
      <c r="K92" s="283">
        <v>0</v>
      </c>
      <c r="L92" s="283">
        <v>5</v>
      </c>
      <c r="M92" s="146">
        <v>5</v>
      </c>
      <c r="N92" s="147">
        <f t="shared" ref="N92:N109" si="22">M92*Z92</f>
        <v>430.3</v>
      </c>
      <c r="O92" s="282">
        <v>15</v>
      </c>
      <c r="P92" s="283">
        <v>0</v>
      </c>
      <c r="Q92" s="283">
        <v>0</v>
      </c>
      <c r="R92" s="146">
        <v>5</v>
      </c>
      <c r="S92" s="147">
        <f t="shared" ref="S92:S109" si="23">R92*Z92</f>
        <v>430.3</v>
      </c>
      <c r="T92" s="282">
        <v>15</v>
      </c>
      <c r="U92" s="283">
        <v>0</v>
      </c>
      <c r="V92" s="283">
        <v>0</v>
      </c>
      <c r="W92" s="146">
        <v>5</v>
      </c>
      <c r="X92" s="147">
        <f t="shared" ref="X92:X109" si="24">W92*Z92</f>
        <v>430.3</v>
      </c>
      <c r="Y92" s="147">
        <f t="shared" ref="Y92:Y109" si="25">H92+M92+R92+W92</f>
        <v>20</v>
      </c>
      <c r="Z92" s="207">
        <v>86.06</v>
      </c>
      <c r="AA92" s="394">
        <f t="shared" ref="AA92:AA109" si="26">Y92*Z92</f>
        <v>1721.2</v>
      </c>
    </row>
    <row r="93" spans="1:27" ht="27.75" customHeight="1" x14ac:dyDescent="0.2">
      <c r="A93" s="232">
        <v>50</v>
      </c>
      <c r="B93" s="251" t="s">
        <v>18</v>
      </c>
      <c r="C93" s="77" t="s">
        <v>415</v>
      </c>
      <c r="D93" s="84" t="s">
        <v>232</v>
      </c>
      <c r="E93" s="287">
        <v>5</v>
      </c>
      <c r="F93" s="288">
        <v>0</v>
      </c>
      <c r="G93" s="288">
        <v>0</v>
      </c>
      <c r="H93" s="150">
        <f t="shared" si="20"/>
        <v>5</v>
      </c>
      <c r="I93" s="151">
        <f t="shared" si="21"/>
        <v>681.2</v>
      </c>
      <c r="J93" s="287">
        <v>5</v>
      </c>
      <c r="K93" s="288">
        <v>0</v>
      </c>
      <c r="L93" s="288">
        <v>0</v>
      </c>
      <c r="M93" s="150">
        <f t="shared" ref="M93:M109" si="27">SUM(J93:L93)</f>
        <v>5</v>
      </c>
      <c r="N93" s="151">
        <f t="shared" si="22"/>
        <v>681.2</v>
      </c>
      <c r="O93" s="287">
        <v>5</v>
      </c>
      <c r="P93" s="288">
        <v>0</v>
      </c>
      <c r="Q93" s="288">
        <v>0</v>
      </c>
      <c r="R93" s="150">
        <f t="shared" ref="R93:R108" si="28">SUM(O93:Q93)</f>
        <v>5</v>
      </c>
      <c r="S93" s="151">
        <f t="shared" si="23"/>
        <v>681.2</v>
      </c>
      <c r="T93" s="287">
        <v>5</v>
      </c>
      <c r="U93" s="288">
        <v>0</v>
      </c>
      <c r="V93" s="288">
        <v>0</v>
      </c>
      <c r="W93" s="150">
        <f t="shared" ref="W93:W109" si="29">SUM(T93:V93)</f>
        <v>5</v>
      </c>
      <c r="X93" s="151">
        <f t="shared" si="24"/>
        <v>681.2</v>
      </c>
      <c r="Y93" s="151">
        <f t="shared" si="25"/>
        <v>20</v>
      </c>
      <c r="Z93" s="209">
        <v>136.24</v>
      </c>
      <c r="AA93" s="396">
        <f t="shared" si="26"/>
        <v>2724.8</v>
      </c>
    </row>
    <row r="94" spans="1:27" ht="27.75" customHeight="1" x14ac:dyDescent="0.2">
      <c r="A94" s="247">
        <v>51</v>
      </c>
      <c r="B94" s="248" t="s">
        <v>19</v>
      </c>
      <c r="C94" s="69" t="s">
        <v>416</v>
      </c>
      <c r="D94" s="70" t="s">
        <v>232</v>
      </c>
      <c r="E94" s="282">
        <v>5</v>
      </c>
      <c r="F94" s="283">
        <v>0</v>
      </c>
      <c r="G94" s="283">
        <v>0</v>
      </c>
      <c r="H94" s="146">
        <f t="shared" si="20"/>
        <v>5</v>
      </c>
      <c r="I94" s="147">
        <f t="shared" si="21"/>
        <v>91</v>
      </c>
      <c r="J94" s="282">
        <v>5</v>
      </c>
      <c r="K94" s="283">
        <v>0</v>
      </c>
      <c r="L94" s="283">
        <v>0</v>
      </c>
      <c r="M94" s="146">
        <f t="shared" si="27"/>
        <v>5</v>
      </c>
      <c r="N94" s="147">
        <f t="shared" si="22"/>
        <v>91</v>
      </c>
      <c r="O94" s="282">
        <v>5</v>
      </c>
      <c r="P94" s="283">
        <v>0</v>
      </c>
      <c r="Q94" s="283">
        <v>0</v>
      </c>
      <c r="R94" s="146">
        <f t="shared" si="28"/>
        <v>5</v>
      </c>
      <c r="S94" s="147">
        <f t="shared" si="23"/>
        <v>91</v>
      </c>
      <c r="T94" s="282">
        <v>5</v>
      </c>
      <c r="U94" s="283">
        <v>0</v>
      </c>
      <c r="V94" s="283">
        <v>0</v>
      </c>
      <c r="W94" s="146">
        <f t="shared" si="29"/>
        <v>5</v>
      </c>
      <c r="X94" s="147">
        <f t="shared" si="24"/>
        <v>91</v>
      </c>
      <c r="Y94" s="147">
        <f t="shared" si="25"/>
        <v>20</v>
      </c>
      <c r="Z94" s="207">
        <v>18.2</v>
      </c>
      <c r="AA94" s="394">
        <f t="shared" si="26"/>
        <v>364</v>
      </c>
    </row>
    <row r="95" spans="1:27" ht="27.75" customHeight="1" x14ac:dyDescent="0.2">
      <c r="A95" s="247">
        <v>52</v>
      </c>
      <c r="B95" s="244" t="s">
        <v>30</v>
      </c>
      <c r="C95" s="71" t="s">
        <v>417</v>
      </c>
      <c r="D95" s="72" t="s">
        <v>132</v>
      </c>
      <c r="E95" s="284">
        <v>0</v>
      </c>
      <c r="F95" s="285">
        <v>0</v>
      </c>
      <c r="G95" s="285">
        <v>0</v>
      </c>
      <c r="H95" s="152">
        <f t="shared" si="20"/>
        <v>0</v>
      </c>
      <c r="I95" s="153">
        <f t="shared" si="21"/>
        <v>0</v>
      </c>
      <c r="J95" s="284">
        <v>0</v>
      </c>
      <c r="K95" s="285">
        <v>0</v>
      </c>
      <c r="L95" s="285">
        <v>0</v>
      </c>
      <c r="M95" s="152">
        <f t="shared" si="27"/>
        <v>0</v>
      </c>
      <c r="N95" s="153">
        <f t="shared" si="22"/>
        <v>0</v>
      </c>
      <c r="O95" s="284">
        <v>0</v>
      </c>
      <c r="P95" s="285">
        <v>0</v>
      </c>
      <c r="Q95" s="285">
        <v>0</v>
      </c>
      <c r="R95" s="152">
        <v>0</v>
      </c>
      <c r="S95" s="153">
        <f t="shared" si="23"/>
        <v>0</v>
      </c>
      <c r="T95" s="284">
        <v>0</v>
      </c>
      <c r="U95" s="285">
        <v>0</v>
      </c>
      <c r="V95" s="285">
        <v>0</v>
      </c>
      <c r="W95" s="152">
        <v>0</v>
      </c>
      <c r="X95" s="153">
        <f t="shared" si="24"/>
        <v>0</v>
      </c>
      <c r="Y95" s="153">
        <f t="shared" si="25"/>
        <v>0</v>
      </c>
      <c r="Z95" s="208">
        <v>41.6</v>
      </c>
      <c r="AA95" s="395">
        <f t="shared" si="26"/>
        <v>0</v>
      </c>
    </row>
    <row r="96" spans="1:27" ht="27.75" customHeight="1" x14ac:dyDescent="0.2">
      <c r="A96" s="247">
        <v>53</v>
      </c>
      <c r="B96" s="239" t="s">
        <v>31</v>
      </c>
      <c r="C96" s="73" t="s">
        <v>418</v>
      </c>
      <c r="D96" s="74" t="s">
        <v>419</v>
      </c>
      <c r="E96" s="284">
        <v>5</v>
      </c>
      <c r="F96" s="285">
        <v>5</v>
      </c>
      <c r="G96" s="285">
        <v>5</v>
      </c>
      <c r="H96" s="152">
        <f t="shared" si="20"/>
        <v>15</v>
      </c>
      <c r="I96" s="153">
        <f t="shared" si="21"/>
        <v>358.8</v>
      </c>
      <c r="J96" s="284">
        <v>5</v>
      </c>
      <c r="K96" s="285">
        <v>5</v>
      </c>
      <c r="L96" s="285">
        <v>5</v>
      </c>
      <c r="M96" s="152">
        <f t="shared" si="27"/>
        <v>15</v>
      </c>
      <c r="N96" s="153">
        <f t="shared" si="22"/>
        <v>358.8</v>
      </c>
      <c r="O96" s="284">
        <v>5</v>
      </c>
      <c r="P96" s="285">
        <v>5</v>
      </c>
      <c r="Q96" s="285">
        <v>5</v>
      </c>
      <c r="R96" s="152">
        <v>5</v>
      </c>
      <c r="S96" s="153">
        <f t="shared" si="23"/>
        <v>119.60000000000001</v>
      </c>
      <c r="T96" s="284">
        <v>5</v>
      </c>
      <c r="U96" s="285">
        <v>5</v>
      </c>
      <c r="V96" s="285">
        <v>5</v>
      </c>
      <c r="W96" s="152">
        <f t="shared" si="29"/>
        <v>15</v>
      </c>
      <c r="X96" s="153">
        <f t="shared" si="24"/>
        <v>358.8</v>
      </c>
      <c r="Y96" s="153">
        <f t="shared" si="25"/>
        <v>50</v>
      </c>
      <c r="Z96" s="208">
        <v>23.92</v>
      </c>
      <c r="AA96" s="395">
        <f t="shared" si="26"/>
        <v>1196</v>
      </c>
    </row>
    <row r="97" spans="1:27" ht="27.75" customHeight="1" x14ac:dyDescent="0.2">
      <c r="A97" s="247">
        <v>54</v>
      </c>
      <c r="B97" s="239" t="s">
        <v>62</v>
      </c>
      <c r="C97" s="73" t="s">
        <v>420</v>
      </c>
      <c r="D97" s="74" t="s">
        <v>421</v>
      </c>
      <c r="E97" s="284">
        <v>5</v>
      </c>
      <c r="F97" s="285">
        <v>5</v>
      </c>
      <c r="G97" s="285">
        <v>5</v>
      </c>
      <c r="H97" s="152">
        <f t="shared" si="20"/>
        <v>15</v>
      </c>
      <c r="I97" s="153">
        <f t="shared" si="21"/>
        <v>135.44999999999999</v>
      </c>
      <c r="J97" s="284">
        <v>5</v>
      </c>
      <c r="K97" s="285">
        <v>5</v>
      </c>
      <c r="L97" s="285">
        <v>5</v>
      </c>
      <c r="M97" s="152">
        <f t="shared" si="27"/>
        <v>15</v>
      </c>
      <c r="N97" s="153">
        <f t="shared" si="22"/>
        <v>135.44999999999999</v>
      </c>
      <c r="O97" s="284">
        <v>125</v>
      </c>
      <c r="P97" s="285">
        <v>5</v>
      </c>
      <c r="Q97" s="285">
        <v>5</v>
      </c>
      <c r="R97" s="152">
        <v>5</v>
      </c>
      <c r="S97" s="153">
        <f t="shared" si="23"/>
        <v>45.15</v>
      </c>
      <c r="T97" s="284">
        <v>5</v>
      </c>
      <c r="U97" s="285">
        <v>5</v>
      </c>
      <c r="V97" s="285">
        <v>5</v>
      </c>
      <c r="W97" s="152">
        <f t="shared" si="29"/>
        <v>15</v>
      </c>
      <c r="X97" s="153">
        <f t="shared" si="24"/>
        <v>135.44999999999999</v>
      </c>
      <c r="Y97" s="153">
        <f t="shared" si="25"/>
        <v>50</v>
      </c>
      <c r="Z97" s="208">
        <v>9.0299999999999994</v>
      </c>
      <c r="AA97" s="395">
        <f t="shared" si="26"/>
        <v>451.49999999999994</v>
      </c>
    </row>
    <row r="98" spans="1:27" ht="27.75" customHeight="1" x14ac:dyDescent="0.2">
      <c r="A98" s="247">
        <v>55</v>
      </c>
      <c r="B98" s="239" t="s">
        <v>63</v>
      </c>
      <c r="C98" s="73" t="s">
        <v>422</v>
      </c>
      <c r="D98" s="74" t="s">
        <v>158</v>
      </c>
      <c r="E98" s="284">
        <v>5</v>
      </c>
      <c r="F98" s="285">
        <v>5</v>
      </c>
      <c r="G98" s="285">
        <v>5</v>
      </c>
      <c r="H98" s="152">
        <f t="shared" si="20"/>
        <v>15</v>
      </c>
      <c r="I98" s="153">
        <f t="shared" si="21"/>
        <v>561.45000000000005</v>
      </c>
      <c r="J98" s="284">
        <v>5</v>
      </c>
      <c r="K98" s="285">
        <v>5</v>
      </c>
      <c r="L98" s="285">
        <v>5</v>
      </c>
      <c r="M98" s="152">
        <f t="shared" si="27"/>
        <v>15</v>
      </c>
      <c r="N98" s="153">
        <f t="shared" si="22"/>
        <v>561.45000000000005</v>
      </c>
      <c r="O98" s="284">
        <v>5</v>
      </c>
      <c r="P98" s="285">
        <v>5</v>
      </c>
      <c r="Q98" s="285">
        <v>5</v>
      </c>
      <c r="R98" s="152">
        <f t="shared" si="28"/>
        <v>15</v>
      </c>
      <c r="S98" s="153">
        <f t="shared" si="23"/>
        <v>561.45000000000005</v>
      </c>
      <c r="T98" s="284">
        <v>5</v>
      </c>
      <c r="U98" s="285">
        <v>5</v>
      </c>
      <c r="V98" s="285">
        <v>5</v>
      </c>
      <c r="W98" s="152">
        <v>5</v>
      </c>
      <c r="X98" s="153">
        <f t="shared" si="24"/>
        <v>187.15</v>
      </c>
      <c r="Y98" s="153">
        <f t="shared" si="25"/>
        <v>50</v>
      </c>
      <c r="Z98" s="208">
        <v>37.43</v>
      </c>
      <c r="AA98" s="395">
        <f t="shared" si="26"/>
        <v>1871.5</v>
      </c>
    </row>
    <row r="99" spans="1:27" ht="27.75" customHeight="1" x14ac:dyDescent="0.2">
      <c r="A99" s="247">
        <v>56</v>
      </c>
      <c r="B99" s="239" t="s">
        <v>67</v>
      </c>
      <c r="C99" s="73" t="s">
        <v>423</v>
      </c>
      <c r="D99" s="74" t="s">
        <v>116</v>
      </c>
      <c r="E99" s="284">
        <v>3</v>
      </c>
      <c r="F99" s="285">
        <v>3</v>
      </c>
      <c r="G99" s="285">
        <v>3</v>
      </c>
      <c r="H99" s="152">
        <f t="shared" si="20"/>
        <v>9</v>
      </c>
      <c r="I99" s="153">
        <f t="shared" si="21"/>
        <v>1160.6400000000001</v>
      </c>
      <c r="J99" s="284">
        <v>3</v>
      </c>
      <c r="K99" s="285">
        <v>3</v>
      </c>
      <c r="L99" s="285">
        <v>3</v>
      </c>
      <c r="M99" s="152">
        <f t="shared" si="27"/>
        <v>9</v>
      </c>
      <c r="N99" s="153">
        <f t="shared" si="22"/>
        <v>1160.6400000000001</v>
      </c>
      <c r="O99" s="284">
        <v>3</v>
      </c>
      <c r="P99" s="285">
        <v>3</v>
      </c>
      <c r="Q99" s="285">
        <v>3</v>
      </c>
      <c r="R99" s="152">
        <f t="shared" si="28"/>
        <v>9</v>
      </c>
      <c r="S99" s="153">
        <f t="shared" si="23"/>
        <v>1160.6400000000001</v>
      </c>
      <c r="T99" s="284">
        <v>3</v>
      </c>
      <c r="U99" s="285">
        <v>3</v>
      </c>
      <c r="V99" s="285">
        <v>3</v>
      </c>
      <c r="W99" s="152">
        <f t="shared" si="29"/>
        <v>9</v>
      </c>
      <c r="X99" s="153">
        <f t="shared" si="24"/>
        <v>1160.6400000000001</v>
      </c>
      <c r="Y99" s="153">
        <f t="shared" si="25"/>
        <v>36</v>
      </c>
      <c r="Z99" s="208">
        <v>128.96</v>
      </c>
      <c r="AA99" s="395">
        <f t="shared" si="26"/>
        <v>4642.5600000000004</v>
      </c>
    </row>
    <row r="100" spans="1:27" ht="27.75" customHeight="1" x14ac:dyDescent="0.2">
      <c r="A100" s="247">
        <v>57</v>
      </c>
      <c r="B100" s="239" t="s">
        <v>71</v>
      </c>
      <c r="C100" s="73" t="s">
        <v>424</v>
      </c>
      <c r="D100" s="74" t="s">
        <v>232</v>
      </c>
      <c r="E100" s="284">
        <v>3</v>
      </c>
      <c r="F100" s="285">
        <v>0</v>
      </c>
      <c r="G100" s="285">
        <v>0</v>
      </c>
      <c r="H100" s="152">
        <f t="shared" si="20"/>
        <v>3</v>
      </c>
      <c r="I100" s="153">
        <f t="shared" si="21"/>
        <v>74.489999999999995</v>
      </c>
      <c r="J100" s="284">
        <v>0</v>
      </c>
      <c r="K100" s="285">
        <v>0</v>
      </c>
      <c r="L100" s="285">
        <v>3</v>
      </c>
      <c r="M100" s="152">
        <f t="shared" si="27"/>
        <v>3</v>
      </c>
      <c r="N100" s="153">
        <f t="shared" si="22"/>
        <v>74.489999999999995</v>
      </c>
      <c r="O100" s="284">
        <v>0</v>
      </c>
      <c r="P100" s="285">
        <v>0</v>
      </c>
      <c r="Q100" s="285">
        <v>3</v>
      </c>
      <c r="R100" s="152">
        <f t="shared" si="28"/>
        <v>3</v>
      </c>
      <c r="S100" s="153">
        <f t="shared" si="23"/>
        <v>74.489999999999995</v>
      </c>
      <c r="T100" s="284">
        <v>0</v>
      </c>
      <c r="U100" s="285">
        <v>0</v>
      </c>
      <c r="V100" s="285">
        <v>3</v>
      </c>
      <c r="W100" s="152">
        <f t="shared" si="29"/>
        <v>3</v>
      </c>
      <c r="X100" s="153">
        <f t="shared" si="24"/>
        <v>74.489999999999995</v>
      </c>
      <c r="Y100" s="153">
        <f t="shared" si="25"/>
        <v>12</v>
      </c>
      <c r="Z100" s="208">
        <v>24.83</v>
      </c>
      <c r="AA100" s="395">
        <f t="shared" si="26"/>
        <v>297.95999999999998</v>
      </c>
    </row>
    <row r="101" spans="1:27" ht="27.75" customHeight="1" x14ac:dyDescent="0.2">
      <c r="A101" s="247">
        <v>58</v>
      </c>
      <c r="B101" s="239" t="s">
        <v>112</v>
      </c>
      <c r="C101" s="73" t="s">
        <v>425</v>
      </c>
      <c r="D101" s="74" t="s">
        <v>116</v>
      </c>
      <c r="E101" s="284">
        <v>0</v>
      </c>
      <c r="F101" s="285">
        <v>0</v>
      </c>
      <c r="G101" s="285">
        <v>0</v>
      </c>
      <c r="H101" s="152">
        <f t="shared" si="20"/>
        <v>0</v>
      </c>
      <c r="I101" s="153">
        <f t="shared" si="21"/>
        <v>0</v>
      </c>
      <c r="J101" s="284">
        <v>0</v>
      </c>
      <c r="K101" s="285">
        <v>0</v>
      </c>
      <c r="L101" s="285">
        <v>0</v>
      </c>
      <c r="M101" s="152">
        <f t="shared" si="27"/>
        <v>0</v>
      </c>
      <c r="N101" s="153">
        <f t="shared" si="22"/>
        <v>0</v>
      </c>
      <c r="O101" s="284">
        <v>0</v>
      </c>
      <c r="P101" s="285">
        <v>0</v>
      </c>
      <c r="Q101" s="285">
        <v>0</v>
      </c>
      <c r="R101" s="152">
        <f t="shared" si="28"/>
        <v>0</v>
      </c>
      <c r="S101" s="153">
        <f t="shared" si="23"/>
        <v>0</v>
      </c>
      <c r="T101" s="284">
        <v>0</v>
      </c>
      <c r="U101" s="285">
        <v>0</v>
      </c>
      <c r="V101" s="285">
        <v>0</v>
      </c>
      <c r="W101" s="152">
        <f t="shared" si="29"/>
        <v>0</v>
      </c>
      <c r="X101" s="153">
        <f t="shared" si="24"/>
        <v>0</v>
      </c>
      <c r="Y101" s="153">
        <f t="shared" si="25"/>
        <v>0</v>
      </c>
      <c r="Z101" s="208">
        <v>309.76</v>
      </c>
      <c r="AA101" s="395">
        <f t="shared" si="26"/>
        <v>0</v>
      </c>
    </row>
    <row r="102" spans="1:27" ht="27.75" customHeight="1" x14ac:dyDescent="0.2">
      <c r="A102" s="247">
        <v>59</v>
      </c>
      <c r="B102" s="239" t="s">
        <v>124</v>
      </c>
      <c r="C102" s="73" t="s">
        <v>426</v>
      </c>
      <c r="D102" s="74" t="s">
        <v>116</v>
      </c>
      <c r="E102" s="284">
        <v>0</v>
      </c>
      <c r="F102" s="285">
        <v>0</v>
      </c>
      <c r="G102" s="285">
        <v>0</v>
      </c>
      <c r="H102" s="152">
        <f t="shared" si="20"/>
        <v>0</v>
      </c>
      <c r="I102" s="153">
        <f t="shared" si="21"/>
        <v>0</v>
      </c>
      <c r="J102" s="284">
        <v>0</v>
      </c>
      <c r="K102" s="285">
        <v>0</v>
      </c>
      <c r="L102" s="285">
        <v>0</v>
      </c>
      <c r="M102" s="152">
        <f t="shared" si="27"/>
        <v>0</v>
      </c>
      <c r="N102" s="153">
        <f t="shared" si="22"/>
        <v>0</v>
      </c>
      <c r="O102" s="284">
        <v>0</v>
      </c>
      <c r="P102" s="285">
        <v>0</v>
      </c>
      <c r="Q102" s="285">
        <v>0</v>
      </c>
      <c r="R102" s="152">
        <f t="shared" si="28"/>
        <v>0</v>
      </c>
      <c r="S102" s="153">
        <f t="shared" si="23"/>
        <v>0</v>
      </c>
      <c r="T102" s="284">
        <v>0</v>
      </c>
      <c r="U102" s="285">
        <v>0</v>
      </c>
      <c r="V102" s="285">
        <v>0</v>
      </c>
      <c r="W102" s="152">
        <f t="shared" si="29"/>
        <v>0</v>
      </c>
      <c r="X102" s="153">
        <f t="shared" si="24"/>
        <v>0</v>
      </c>
      <c r="Y102" s="153">
        <f t="shared" si="25"/>
        <v>0</v>
      </c>
      <c r="Z102" s="208">
        <v>115.53</v>
      </c>
      <c r="AA102" s="395">
        <f t="shared" si="26"/>
        <v>0</v>
      </c>
    </row>
    <row r="103" spans="1:27" ht="27.75" customHeight="1" x14ac:dyDescent="0.2">
      <c r="A103" s="247">
        <v>60</v>
      </c>
      <c r="B103" s="239" t="s">
        <v>234</v>
      </c>
      <c r="C103" s="73" t="s">
        <v>427</v>
      </c>
      <c r="D103" s="74" t="s">
        <v>351</v>
      </c>
      <c r="E103" s="284">
        <v>1</v>
      </c>
      <c r="F103" s="285">
        <v>0</v>
      </c>
      <c r="G103" s="285">
        <v>0</v>
      </c>
      <c r="H103" s="152">
        <f t="shared" si="20"/>
        <v>1</v>
      </c>
      <c r="I103" s="153">
        <f t="shared" si="21"/>
        <v>2288</v>
      </c>
      <c r="J103" s="284">
        <v>0</v>
      </c>
      <c r="K103" s="285">
        <v>0</v>
      </c>
      <c r="L103" s="285">
        <v>0</v>
      </c>
      <c r="M103" s="152">
        <f t="shared" si="27"/>
        <v>0</v>
      </c>
      <c r="N103" s="153">
        <f t="shared" si="22"/>
        <v>0</v>
      </c>
      <c r="O103" s="284">
        <v>1</v>
      </c>
      <c r="P103" s="285">
        <v>0</v>
      </c>
      <c r="Q103" s="285">
        <v>0</v>
      </c>
      <c r="R103" s="152">
        <f t="shared" si="28"/>
        <v>1</v>
      </c>
      <c r="S103" s="153">
        <f t="shared" si="23"/>
        <v>2288</v>
      </c>
      <c r="T103" s="284">
        <v>0</v>
      </c>
      <c r="U103" s="285">
        <v>0</v>
      </c>
      <c r="V103" s="285">
        <v>0</v>
      </c>
      <c r="W103" s="152">
        <f t="shared" si="29"/>
        <v>0</v>
      </c>
      <c r="X103" s="153">
        <f t="shared" si="24"/>
        <v>0</v>
      </c>
      <c r="Y103" s="153">
        <f t="shared" si="25"/>
        <v>2</v>
      </c>
      <c r="Z103" s="208">
        <v>2288</v>
      </c>
      <c r="AA103" s="395">
        <f t="shared" si="26"/>
        <v>4576</v>
      </c>
    </row>
    <row r="104" spans="1:27" ht="27.75" customHeight="1" x14ac:dyDescent="0.2">
      <c r="A104" s="247">
        <v>61</v>
      </c>
      <c r="B104" s="239" t="s">
        <v>235</v>
      </c>
      <c r="C104" s="73" t="s">
        <v>428</v>
      </c>
      <c r="D104" s="74" t="s">
        <v>232</v>
      </c>
      <c r="E104" s="284">
        <v>0</v>
      </c>
      <c r="F104" s="285">
        <v>0</v>
      </c>
      <c r="G104" s="285">
        <v>0</v>
      </c>
      <c r="H104" s="152">
        <f t="shared" si="20"/>
        <v>0</v>
      </c>
      <c r="I104" s="153">
        <f t="shared" si="21"/>
        <v>0</v>
      </c>
      <c r="J104" s="284">
        <v>0</v>
      </c>
      <c r="K104" s="285">
        <v>0</v>
      </c>
      <c r="L104" s="285">
        <v>0</v>
      </c>
      <c r="M104" s="152">
        <f t="shared" si="27"/>
        <v>0</v>
      </c>
      <c r="N104" s="153">
        <f t="shared" si="22"/>
        <v>0</v>
      </c>
      <c r="O104" s="284">
        <v>5</v>
      </c>
      <c r="P104" s="285">
        <v>0</v>
      </c>
      <c r="Q104" s="285">
        <v>0</v>
      </c>
      <c r="R104" s="152">
        <f t="shared" si="28"/>
        <v>5</v>
      </c>
      <c r="S104" s="153">
        <f t="shared" si="23"/>
        <v>728</v>
      </c>
      <c r="T104" s="284">
        <v>0</v>
      </c>
      <c r="U104" s="285">
        <v>0</v>
      </c>
      <c r="V104" s="285">
        <v>0</v>
      </c>
      <c r="W104" s="152">
        <f t="shared" si="29"/>
        <v>0</v>
      </c>
      <c r="X104" s="153">
        <f t="shared" si="24"/>
        <v>0</v>
      </c>
      <c r="Y104" s="153">
        <f t="shared" si="25"/>
        <v>5</v>
      </c>
      <c r="Z104" s="208">
        <v>145.6</v>
      </c>
      <c r="AA104" s="395">
        <f t="shared" si="26"/>
        <v>728</v>
      </c>
    </row>
    <row r="105" spans="1:27" ht="27.75" customHeight="1" x14ac:dyDescent="0.2">
      <c r="A105" s="247">
        <v>62</v>
      </c>
      <c r="B105" s="239" t="s">
        <v>239</v>
      </c>
      <c r="C105" s="73" t="s">
        <v>429</v>
      </c>
      <c r="D105" s="85" t="s">
        <v>232</v>
      </c>
      <c r="E105" s="284">
        <v>0</v>
      </c>
      <c r="F105" s="285">
        <v>0</v>
      </c>
      <c r="G105" s="285">
        <v>0</v>
      </c>
      <c r="H105" s="152">
        <f t="shared" si="20"/>
        <v>0</v>
      </c>
      <c r="I105" s="153">
        <f t="shared" si="21"/>
        <v>0</v>
      </c>
      <c r="J105" s="284">
        <v>0</v>
      </c>
      <c r="K105" s="285">
        <v>0</v>
      </c>
      <c r="L105" s="285">
        <v>0</v>
      </c>
      <c r="M105" s="152">
        <f t="shared" si="27"/>
        <v>0</v>
      </c>
      <c r="N105" s="153">
        <f t="shared" si="22"/>
        <v>0</v>
      </c>
      <c r="O105" s="284">
        <v>5</v>
      </c>
      <c r="P105" s="285">
        <v>0</v>
      </c>
      <c r="Q105" s="285">
        <v>0</v>
      </c>
      <c r="R105" s="152">
        <f t="shared" si="28"/>
        <v>5</v>
      </c>
      <c r="S105" s="153">
        <f t="shared" si="23"/>
        <v>618.80000000000007</v>
      </c>
      <c r="T105" s="284">
        <v>0</v>
      </c>
      <c r="U105" s="285">
        <v>0</v>
      </c>
      <c r="V105" s="285">
        <v>0</v>
      </c>
      <c r="W105" s="152">
        <f t="shared" si="29"/>
        <v>0</v>
      </c>
      <c r="X105" s="153">
        <f t="shared" si="24"/>
        <v>0</v>
      </c>
      <c r="Y105" s="153">
        <f t="shared" si="25"/>
        <v>5</v>
      </c>
      <c r="Z105" s="214">
        <v>123.76</v>
      </c>
      <c r="AA105" s="395">
        <f t="shared" si="26"/>
        <v>618.80000000000007</v>
      </c>
    </row>
    <row r="106" spans="1:27" ht="27.75" customHeight="1" x14ac:dyDescent="0.2">
      <c r="A106" s="247">
        <v>63</v>
      </c>
      <c r="B106" s="239" t="s">
        <v>270</v>
      </c>
      <c r="C106" s="73" t="s">
        <v>430</v>
      </c>
      <c r="D106" s="74" t="s">
        <v>214</v>
      </c>
      <c r="E106" s="284">
        <v>5</v>
      </c>
      <c r="F106" s="285">
        <v>5</v>
      </c>
      <c r="G106" s="285">
        <v>5</v>
      </c>
      <c r="H106" s="152">
        <f t="shared" si="20"/>
        <v>15</v>
      </c>
      <c r="I106" s="153">
        <f t="shared" si="21"/>
        <v>807.3</v>
      </c>
      <c r="J106" s="284">
        <v>5</v>
      </c>
      <c r="K106" s="285">
        <v>5</v>
      </c>
      <c r="L106" s="285">
        <v>5</v>
      </c>
      <c r="M106" s="152">
        <f t="shared" si="27"/>
        <v>15</v>
      </c>
      <c r="N106" s="153">
        <f t="shared" si="22"/>
        <v>807.3</v>
      </c>
      <c r="O106" s="284">
        <v>5</v>
      </c>
      <c r="P106" s="285">
        <v>5</v>
      </c>
      <c r="Q106" s="285">
        <v>5</v>
      </c>
      <c r="R106" s="152">
        <f t="shared" si="28"/>
        <v>15</v>
      </c>
      <c r="S106" s="153">
        <f t="shared" si="23"/>
        <v>807.3</v>
      </c>
      <c r="T106" s="284">
        <v>5</v>
      </c>
      <c r="U106" s="285">
        <v>5</v>
      </c>
      <c r="V106" s="285">
        <v>5</v>
      </c>
      <c r="W106" s="152">
        <v>5</v>
      </c>
      <c r="X106" s="153">
        <f t="shared" si="24"/>
        <v>269.10000000000002</v>
      </c>
      <c r="Y106" s="153">
        <f t="shared" si="25"/>
        <v>50</v>
      </c>
      <c r="Z106" s="214">
        <v>53.82</v>
      </c>
      <c r="AA106" s="395">
        <f t="shared" si="26"/>
        <v>2691</v>
      </c>
    </row>
    <row r="107" spans="1:27" ht="27.75" customHeight="1" x14ac:dyDescent="0.2">
      <c r="A107" s="247">
        <v>64</v>
      </c>
      <c r="B107" s="239" t="s">
        <v>281</v>
      </c>
      <c r="C107" s="73" t="s">
        <v>431</v>
      </c>
      <c r="D107" s="74" t="s">
        <v>158</v>
      </c>
      <c r="E107" s="284">
        <v>5</v>
      </c>
      <c r="F107" s="285">
        <v>5</v>
      </c>
      <c r="G107" s="285">
        <v>5</v>
      </c>
      <c r="H107" s="152">
        <f t="shared" si="20"/>
        <v>15</v>
      </c>
      <c r="I107" s="153">
        <f t="shared" si="21"/>
        <v>1606.8000000000002</v>
      </c>
      <c r="J107" s="284">
        <v>5</v>
      </c>
      <c r="K107" s="285">
        <v>5</v>
      </c>
      <c r="L107" s="285">
        <v>5</v>
      </c>
      <c r="M107" s="152">
        <f t="shared" si="27"/>
        <v>15</v>
      </c>
      <c r="N107" s="153">
        <f t="shared" si="22"/>
        <v>1606.8000000000002</v>
      </c>
      <c r="O107" s="284">
        <v>5</v>
      </c>
      <c r="P107" s="285">
        <v>5</v>
      </c>
      <c r="Q107" s="285">
        <v>5</v>
      </c>
      <c r="R107" s="152">
        <f t="shared" si="28"/>
        <v>15</v>
      </c>
      <c r="S107" s="153">
        <f t="shared" si="23"/>
        <v>1606.8000000000002</v>
      </c>
      <c r="T107" s="284">
        <v>5</v>
      </c>
      <c r="U107" s="285">
        <v>5</v>
      </c>
      <c r="V107" s="285">
        <v>5</v>
      </c>
      <c r="W107" s="152">
        <f t="shared" si="29"/>
        <v>15</v>
      </c>
      <c r="X107" s="153">
        <f t="shared" si="24"/>
        <v>1606.8000000000002</v>
      </c>
      <c r="Y107" s="153">
        <f t="shared" si="25"/>
        <v>60</v>
      </c>
      <c r="Z107" s="214">
        <v>107.12</v>
      </c>
      <c r="AA107" s="395">
        <f t="shared" si="26"/>
        <v>6427.2000000000007</v>
      </c>
    </row>
    <row r="108" spans="1:27" ht="27.75" customHeight="1" x14ac:dyDescent="0.2">
      <c r="A108" s="247">
        <v>65</v>
      </c>
      <c r="B108" s="266" t="s">
        <v>917</v>
      </c>
      <c r="C108" s="73" t="s">
        <v>432</v>
      </c>
      <c r="D108" s="74" t="s">
        <v>144</v>
      </c>
      <c r="E108" s="284">
        <v>3</v>
      </c>
      <c r="F108" s="285">
        <v>0</v>
      </c>
      <c r="G108" s="285">
        <v>0</v>
      </c>
      <c r="H108" s="152">
        <f t="shared" si="20"/>
        <v>3</v>
      </c>
      <c r="I108" s="153">
        <f t="shared" si="21"/>
        <v>404.04</v>
      </c>
      <c r="J108" s="284">
        <v>0</v>
      </c>
      <c r="K108" s="285">
        <v>0</v>
      </c>
      <c r="L108" s="285">
        <v>0</v>
      </c>
      <c r="M108" s="152">
        <f t="shared" si="27"/>
        <v>0</v>
      </c>
      <c r="N108" s="153">
        <f t="shared" si="22"/>
        <v>0</v>
      </c>
      <c r="O108" s="284">
        <v>0</v>
      </c>
      <c r="P108" s="285">
        <v>3</v>
      </c>
      <c r="Q108" s="285">
        <v>3</v>
      </c>
      <c r="R108" s="152">
        <f t="shared" si="28"/>
        <v>6</v>
      </c>
      <c r="S108" s="153">
        <f t="shared" si="23"/>
        <v>808.08</v>
      </c>
      <c r="T108" s="284">
        <v>0</v>
      </c>
      <c r="U108" s="285">
        <v>0</v>
      </c>
      <c r="V108" s="285">
        <v>0</v>
      </c>
      <c r="W108" s="152">
        <v>0</v>
      </c>
      <c r="X108" s="153">
        <f t="shared" si="24"/>
        <v>0</v>
      </c>
      <c r="Y108" s="153">
        <f t="shared" si="25"/>
        <v>9</v>
      </c>
      <c r="Z108" s="214">
        <v>134.68</v>
      </c>
      <c r="AA108" s="395">
        <f t="shared" si="26"/>
        <v>1212.1200000000001</v>
      </c>
    </row>
    <row r="109" spans="1:27" ht="27.75" customHeight="1" thickBot="1" x14ac:dyDescent="0.25">
      <c r="A109" s="247">
        <v>66</v>
      </c>
      <c r="B109" s="246" t="s">
        <v>413</v>
      </c>
      <c r="C109" s="75" t="s">
        <v>433</v>
      </c>
      <c r="D109" s="76" t="s">
        <v>232</v>
      </c>
      <c r="E109" s="284">
        <v>2</v>
      </c>
      <c r="F109" s="285">
        <v>0</v>
      </c>
      <c r="G109" s="285">
        <v>0</v>
      </c>
      <c r="H109" s="152">
        <f t="shared" si="20"/>
        <v>2</v>
      </c>
      <c r="I109" s="153">
        <f t="shared" si="21"/>
        <v>47.18</v>
      </c>
      <c r="J109" s="284">
        <v>2</v>
      </c>
      <c r="K109" s="285">
        <v>0</v>
      </c>
      <c r="L109" s="285">
        <v>0</v>
      </c>
      <c r="M109" s="152">
        <f t="shared" si="27"/>
        <v>2</v>
      </c>
      <c r="N109" s="153">
        <f t="shared" si="22"/>
        <v>47.18</v>
      </c>
      <c r="O109" s="284">
        <v>20</v>
      </c>
      <c r="P109" s="285">
        <v>0</v>
      </c>
      <c r="Q109" s="285">
        <v>0</v>
      </c>
      <c r="R109" s="152">
        <v>2</v>
      </c>
      <c r="S109" s="153">
        <f t="shared" si="23"/>
        <v>47.18</v>
      </c>
      <c r="T109" s="284">
        <v>0</v>
      </c>
      <c r="U109" s="285">
        <v>0</v>
      </c>
      <c r="V109" s="285">
        <v>0</v>
      </c>
      <c r="W109" s="152">
        <f t="shared" si="29"/>
        <v>0</v>
      </c>
      <c r="X109" s="153">
        <f t="shared" si="24"/>
        <v>0</v>
      </c>
      <c r="Y109" s="153">
        <f t="shared" si="25"/>
        <v>6</v>
      </c>
      <c r="Z109" s="214">
        <v>23.59</v>
      </c>
      <c r="AA109" s="395">
        <f t="shared" si="26"/>
        <v>141.54</v>
      </c>
    </row>
    <row r="110" spans="1:27" s="497" customFormat="1" ht="30" customHeight="1" thickBot="1" x14ac:dyDescent="0.25">
      <c r="A110" s="531" t="s">
        <v>434</v>
      </c>
      <c r="B110" s="532"/>
      <c r="C110" s="533"/>
      <c r="D110" s="534"/>
      <c r="E110" s="535"/>
      <c r="F110" s="535"/>
      <c r="G110" s="535"/>
      <c r="H110" s="536"/>
      <c r="I110" s="537"/>
      <c r="J110" s="535"/>
      <c r="K110" s="535"/>
      <c r="L110" s="535"/>
      <c r="M110" s="536"/>
      <c r="N110" s="537"/>
      <c r="O110" s="535"/>
      <c r="P110" s="535"/>
      <c r="Q110" s="535"/>
      <c r="R110" s="536"/>
      <c r="S110" s="537"/>
      <c r="T110" s="535"/>
      <c r="U110" s="535"/>
      <c r="V110" s="535"/>
      <c r="W110" s="536"/>
      <c r="X110" s="537"/>
      <c r="Y110" s="537"/>
      <c r="Z110" s="538"/>
      <c r="AA110" s="539"/>
    </row>
    <row r="111" spans="1:27" ht="27.75" customHeight="1" x14ac:dyDescent="0.2">
      <c r="A111" s="238">
        <v>67</v>
      </c>
      <c r="B111" s="244" t="s">
        <v>37</v>
      </c>
      <c r="C111" s="71" t="s">
        <v>435</v>
      </c>
      <c r="D111" s="72" t="s">
        <v>351</v>
      </c>
      <c r="E111" s="284">
        <v>0</v>
      </c>
      <c r="F111" s="285">
        <v>0</v>
      </c>
      <c r="G111" s="285">
        <v>0</v>
      </c>
      <c r="H111" s="152">
        <f t="shared" ref="H111:H118" si="30">SUM(E111:G111)</f>
        <v>0</v>
      </c>
      <c r="I111" s="153">
        <f t="shared" ref="I111:I118" si="31">H111*Z111</f>
        <v>0</v>
      </c>
      <c r="J111" s="284">
        <v>0</v>
      </c>
      <c r="K111" s="285">
        <v>0</v>
      </c>
      <c r="L111" s="285">
        <v>0</v>
      </c>
      <c r="M111" s="152">
        <f t="shared" ref="M111:M118" si="32">SUM(J111:L111)</f>
        <v>0</v>
      </c>
      <c r="N111" s="153">
        <f t="shared" ref="N111:N118" si="33">M111*Z111</f>
        <v>0</v>
      </c>
      <c r="O111" s="284">
        <v>0</v>
      </c>
      <c r="P111" s="285">
        <v>0</v>
      </c>
      <c r="Q111" s="285">
        <v>0</v>
      </c>
      <c r="R111" s="152">
        <f t="shared" ref="R111:R118" si="34">SUM(O111:Q111)</f>
        <v>0</v>
      </c>
      <c r="S111" s="153">
        <f t="shared" ref="S111:S118" si="35">R111*Z111</f>
        <v>0</v>
      </c>
      <c r="T111" s="284">
        <v>0</v>
      </c>
      <c r="U111" s="285">
        <v>0</v>
      </c>
      <c r="V111" s="285">
        <v>0</v>
      </c>
      <c r="W111" s="152">
        <f t="shared" ref="W111:W118" si="36">SUM(T111:V111)</f>
        <v>0</v>
      </c>
      <c r="X111" s="153">
        <f t="shared" ref="X111:X118" si="37">W111*Z111</f>
        <v>0</v>
      </c>
      <c r="Y111" s="153">
        <f t="shared" ref="Y111:Y118" si="38">H111+M111+R111+W111</f>
        <v>0</v>
      </c>
      <c r="Z111" s="214">
        <v>39208</v>
      </c>
      <c r="AA111" s="395">
        <f t="shared" ref="AA111:AA118" si="39">Y111*Z111</f>
        <v>0</v>
      </c>
    </row>
    <row r="112" spans="1:27" ht="27.75" customHeight="1" x14ac:dyDescent="0.2">
      <c r="A112" s="245">
        <v>68</v>
      </c>
      <c r="B112" s="252" t="s">
        <v>103</v>
      </c>
      <c r="C112" s="73" t="s">
        <v>436</v>
      </c>
      <c r="D112" s="86" t="s">
        <v>232</v>
      </c>
      <c r="E112" s="284">
        <v>0</v>
      </c>
      <c r="F112" s="294">
        <v>0</v>
      </c>
      <c r="G112" s="294">
        <v>0</v>
      </c>
      <c r="H112" s="154">
        <f t="shared" si="30"/>
        <v>0</v>
      </c>
      <c r="I112" s="155">
        <f t="shared" si="31"/>
        <v>0</v>
      </c>
      <c r="J112" s="293">
        <v>0</v>
      </c>
      <c r="K112" s="294">
        <v>0</v>
      </c>
      <c r="L112" s="294">
        <v>0</v>
      </c>
      <c r="M112" s="154">
        <f t="shared" si="32"/>
        <v>0</v>
      </c>
      <c r="N112" s="155">
        <f t="shared" si="33"/>
        <v>0</v>
      </c>
      <c r="O112" s="293">
        <v>0</v>
      </c>
      <c r="P112" s="294">
        <v>0</v>
      </c>
      <c r="Q112" s="294">
        <v>0</v>
      </c>
      <c r="R112" s="154">
        <f t="shared" si="34"/>
        <v>0</v>
      </c>
      <c r="S112" s="155">
        <f t="shared" si="35"/>
        <v>0</v>
      </c>
      <c r="T112" s="293">
        <v>0</v>
      </c>
      <c r="U112" s="294">
        <v>0</v>
      </c>
      <c r="V112" s="294">
        <v>0</v>
      </c>
      <c r="W112" s="154">
        <f t="shared" si="36"/>
        <v>0</v>
      </c>
      <c r="X112" s="155">
        <f t="shared" si="37"/>
        <v>0</v>
      </c>
      <c r="Y112" s="155">
        <f t="shared" si="38"/>
        <v>0</v>
      </c>
      <c r="Z112" s="215">
        <v>2714</v>
      </c>
      <c r="AA112" s="398">
        <f t="shared" si="39"/>
        <v>0</v>
      </c>
    </row>
    <row r="113" spans="1:27" ht="27.75" customHeight="1" x14ac:dyDescent="0.2">
      <c r="A113" s="245">
        <v>69</v>
      </c>
      <c r="B113" s="252" t="s">
        <v>111</v>
      </c>
      <c r="C113" s="73" t="s">
        <v>437</v>
      </c>
      <c r="D113" s="87" t="s">
        <v>232</v>
      </c>
      <c r="E113" s="284">
        <v>0</v>
      </c>
      <c r="F113" s="294">
        <v>0</v>
      </c>
      <c r="G113" s="294">
        <v>0</v>
      </c>
      <c r="H113" s="154">
        <f t="shared" si="30"/>
        <v>0</v>
      </c>
      <c r="I113" s="155">
        <f t="shared" si="31"/>
        <v>0</v>
      </c>
      <c r="J113" s="293">
        <v>0</v>
      </c>
      <c r="K113" s="294">
        <v>0</v>
      </c>
      <c r="L113" s="294">
        <v>0</v>
      </c>
      <c r="M113" s="154">
        <f t="shared" si="32"/>
        <v>0</v>
      </c>
      <c r="N113" s="155">
        <f t="shared" si="33"/>
        <v>0</v>
      </c>
      <c r="O113" s="293">
        <v>0</v>
      </c>
      <c r="P113" s="294">
        <v>0</v>
      </c>
      <c r="Q113" s="294">
        <v>0</v>
      </c>
      <c r="R113" s="154">
        <f t="shared" si="34"/>
        <v>0</v>
      </c>
      <c r="S113" s="155">
        <f t="shared" si="35"/>
        <v>0</v>
      </c>
      <c r="T113" s="293">
        <v>0</v>
      </c>
      <c r="U113" s="294">
        <v>0</v>
      </c>
      <c r="V113" s="294">
        <v>0</v>
      </c>
      <c r="W113" s="154">
        <f t="shared" si="36"/>
        <v>0</v>
      </c>
      <c r="X113" s="155">
        <f t="shared" si="37"/>
        <v>0</v>
      </c>
      <c r="Y113" s="155">
        <f t="shared" si="38"/>
        <v>0</v>
      </c>
      <c r="Z113" s="215">
        <v>167.44</v>
      </c>
      <c r="AA113" s="398">
        <f t="shared" si="39"/>
        <v>0</v>
      </c>
    </row>
    <row r="114" spans="1:27" ht="27.75" customHeight="1" x14ac:dyDescent="0.2">
      <c r="A114" s="245">
        <v>70</v>
      </c>
      <c r="B114" s="267" t="s">
        <v>918</v>
      </c>
      <c r="C114" s="73" t="s">
        <v>438</v>
      </c>
      <c r="D114" s="87" t="s">
        <v>351</v>
      </c>
      <c r="E114" s="284">
        <v>0</v>
      </c>
      <c r="F114" s="294">
        <v>0</v>
      </c>
      <c r="G114" s="294">
        <v>0</v>
      </c>
      <c r="H114" s="154">
        <f t="shared" si="30"/>
        <v>0</v>
      </c>
      <c r="I114" s="155">
        <f t="shared" si="31"/>
        <v>0</v>
      </c>
      <c r="J114" s="293">
        <v>0</v>
      </c>
      <c r="K114" s="294">
        <v>0</v>
      </c>
      <c r="L114" s="294">
        <v>0</v>
      </c>
      <c r="M114" s="154">
        <f t="shared" si="32"/>
        <v>0</v>
      </c>
      <c r="N114" s="155">
        <f t="shared" si="33"/>
        <v>0</v>
      </c>
      <c r="O114" s="293">
        <v>0</v>
      </c>
      <c r="P114" s="294">
        <v>0</v>
      </c>
      <c r="Q114" s="294">
        <v>0</v>
      </c>
      <c r="R114" s="154">
        <f t="shared" si="34"/>
        <v>0</v>
      </c>
      <c r="S114" s="155">
        <f t="shared" si="35"/>
        <v>0</v>
      </c>
      <c r="T114" s="293">
        <v>0</v>
      </c>
      <c r="U114" s="294">
        <v>0</v>
      </c>
      <c r="V114" s="294">
        <v>0</v>
      </c>
      <c r="W114" s="154">
        <f t="shared" si="36"/>
        <v>0</v>
      </c>
      <c r="X114" s="155">
        <f t="shared" si="37"/>
        <v>0</v>
      </c>
      <c r="Y114" s="155">
        <f t="shared" si="38"/>
        <v>0</v>
      </c>
      <c r="Z114" s="214">
        <v>45747.519999999997</v>
      </c>
      <c r="AA114" s="398">
        <f t="shared" si="39"/>
        <v>0</v>
      </c>
    </row>
    <row r="115" spans="1:27" ht="27.75" customHeight="1" x14ac:dyDescent="0.2">
      <c r="A115" s="245">
        <v>71</v>
      </c>
      <c r="B115" s="252" t="s">
        <v>240</v>
      </c>
      <c r="C115" s="73" t="s">
        <v>439</v>
      </c>
      <c r="D115" s="87" t="s">
        <v>351</v>
      </c>
      <c r="E115" s="284">
        <v>0</v>
      </c>
      <c r="F115" s="294">
        <v>0</v>
      </c>
      <c r="G115" s="294">
        <v>0</v>
      </c>
      <c r="H115" s="154">
        <f t="shared" si="30"/>
        <v>0</v>
      </c>
      <c r="I115" s="155">
        <f t="shared" si="31"/>
        <v>0</v>
      </c>
      <c r="J115" s="293">
        <v>0</v>
      </c>
      <c r="K115" s="294">
        <v>0</v>
      </c>
      <c r="L115" s="294">
        <v>0</v>
      </c>
      <c r="M115" s="154">
        <f t="shared" si="32"/>
        <v>0</v>
      </c>
      <c r="N115" s="155">
        <f t="shared" si="33"/>
        <v>0</v>
      </c>
      <c r="O115" s="293">
        <v>0</v>
      </c>
      <c r="P115" s="294">
        <v>0</v>
      </c>
      <c r="Q115" s="294">
        <v>0</v>
      </c>
      <c r="R115" s="154">
        <f t="shared" si="34"/>
        <v>0</v>
      </c>
      <c r="S115" s="155">
        <f t="shared" si="35"/>
        <v>0</v>
      </c>
      <c r="T115" s="293">
        <v>0</v>
      </c>
      <c r="U115" s="294">
        <v>0</v>
      </c>
      <c r="V115" s="294">
        <v>0</v>
      </c>
      <c r="W115" s="154">
        <f t="shared" si="36"/>
        <v>0</v>
      </c>
      <c r="X115" s="155">
        <f t="shared" si="37"/>
        <v>0</v>
      </c>
      <c r="Y115" s="155">
        <f t="shared" si="38"/>
        <v>0</v>
      </c>
      <c r="Z115" s="215">
        <v>111.3</v>
      </c>
      <c r="AA115" s="398">
        <f t="shared" si="39"/>
        <v>0</v>
      </c>
    </row>
    <row r="116" spans="1:27" ht="27.75" customHeight="1" x14ac:dyDescent="0.2">
      <c r="A116" s="245">
        <v>72</v>
      </c>
      <c r="B116" s="252" t="s">
        <v>41</v>
      </c>
      <c r="C116" s="73" t="s">
        <v>440</v>
      </c>
      <c r="D116" s="87" t="s">
        <v>351</v>
      </c>
      <c r="E116" s="284">
        <v>0</v>
      </c>
      <c r="F116" s="294">
        <v>0</v>
      </c>
      <c r="G116" s="294">
        <v>0</v>
      </c>
      <c r="H116" s="154">
        <f t="shared" si="30"/>
        <v>0</v>
      </c>
      <c r="I116" s="155">
        <f t="shared" si="31"/>
        <v>0</v>
      </c>
      <c r="J116" s="293">
        <v>0</v>
      </c>
      <c r="K116" s="294">
        <v>0</v>
      </c>
      <c r="L116" s="294">
        <v>0</v>
      </c>
      <c r="M116" s="154">
        <f t="shared" si="32"/>
        <v>0</v>
      </c>
      <c r="N116" s="155">
        <f t="shared" si="33"/>
        <v>0</v>
      </c>
      <c r="O116" s="293">
        <v>0</v>
      </c>
      <c r="P116" s="294">
        <v>0</v>
      </c>
      <c r="Q116" s="294">
        <v>0</v>
      </c>
      <c r="R116" s="154">
        <f t="shared" si="34"/>
        <v>0</v>
      </c>
      <c r="S116" s="155">
        <f t="shared" si="35"/>
        <v>0</v>
      </c>
      <c r="T116" s="293">
        <v>0</v>
      </c>
      <c r="U116" s="294">
        <v>0</v>
      </c>
      <c r="V116" s="294">
        <v>0</v>
      </c>
      <c r="W116" s="154">
        <f t="shared" si="36"/>
        <v>0</v>
      </c>
      <c r="X116" s="155">
        <f t="shared" si="37"/>
        <v>0</v>
      </c>
      <c r="Y116" s="155">
        <f t="shared" si="38"/>
        <v>0</v>
      </c>
      <c r="Z116" s="215">
        <v>38100.97</v>
      </c>
      <c r="AA116" s="398">
        <f t="shared" si="39"/>
        <v>0</v>
      </c>
    </row>
    <row r="117" spans="1:27" ht="27.75" customHeight="1" x14ac:dyDescent="0.2">
      <c r="A117" s="245">
        <v>73</v>
      </c>
      <c r="B117" s="252" t="s">
        <v>264</v>
      </c>
      <c r="C117" s="73" t="s">
        <v>441</v>
      </c>
      <c r="D117" s="87" t="s">
        <v>351</v>
      </c>
      <c r="E117" s="284">
        <v>0</v>
      </c>
      <c r="F117" s="294">
        <v>0</v>
      </c>
      <c r="G117" s="294">
        <v>0</v>
      </c>
      <c r="H117" s="154">
        <f t="shared" si="30"/>
        <v>0</v>
      </c>
      <c r="I117" s="155">
        <f t="shared" si="31"/>
        <v>0</v>
      </c>
      <c r="J117" s="293">
        <v>0</v>
      </c>
      <c r="K117" s="294">
        <v>0</v>
      </c>
      <c r="L117" s="294">
        <v>0</v>
      </c>
      <c r="M117" s="154">
        <f t="shared" si="32"/>
        <v>0</v>
      </c>
      <c r="N117" s="155">
        <f t="shared" si="33"/>
        <v>0</v>
      </c>
      <c r="O117" s="293">
        <v>0</v>
      </c>
      <c r="P117" s="294">
        <v>0</v>
      </c>
      <c r="Q117" s="294">
        <v>0</v>
      </c>
      <c r="R117" s="154">
        <f t="shared" si="34"/>
        <v>0</v>
      </c>
      <c r="S117" s="155">
        <f t="shared" si="35"/>
        <v>0</v>
      </c>
      <c r="T117" s="293">
        <v>0</v>
      </c>
      <c r="U117" s="294">
        <v>0</v>
      </c>
      <c r="V117" s="294">
        <v>0</v>
      </c>
      <c r="W117" s="154">
        <f t="shared" si="36"/>
        <v>0</v>
      </c>
      <c r="X117" s="155">
        <f t="shared" si="37"/>
        <v>0</v>
      </c>
      <c r="Y117" s="155">
        <f t="shared" si="38"/>
        <v>0</v>
      </c>
      <c r="Z117" s="215">
        <v>9191.52</v>
      </c>
      <c r="AA117" s="398">
        <f t="shared" si="39"/>
        <v>0</v>
      </c>
    </row>
    <row r="118" spans="1:27" ht="27.75" customHeight="1" thickBot="1" x14ac:dyDescent="0.25">
      <c r="A118" s="245">
        <v>74</v>
      </c>
      <c r="B118" s="239" t="s">
        <v>267</v>
      </c>
      <c r="C118" s="59" t="s">
        <v>442</v>
      </c>
      <c r="D118" s="60" t="s">
        <v>351</v>
      </c>
      <c r="E118" s="295">
        <v>0</v>
      </c>
      <c r="F118" s="296">
        <v>0</v>
      </c>
      <c r="G118" s="296">
        <v>0</v>
      </c>
      <c r="H118" s="156">
        <f t="shared" si="30"/>
        <v>0</v>
      </c>
      <c r="I118" s="157">
        <f t="shared" si="31"/>
        <v>0</v>
      </c>
      <c r="J118" s="295">
        <v>0</v>
      </c>
      <c r="K118" s="296">
        <v>0</v>
      </c>
      <c r="L118" s="296">
        <v>0</v>
      </c>
      <c r="M118" s="156">
        <f t="shared" si="32"/>
        <v>0</v>
      </c>
      <c r="N118" s="157">
        <f t="shared" si="33"/>
        <v>0</v>
      </c>
      <c r="O118" s="295">
        <v>0</v>
      </c>
      <c r="P118" s="296">
        <v>0</v>
      </c>
      <c r="Q118" s="296"/>
      <c r="R118" s="156">
        <f t="shared" si="34"/>
        <v>0</v>
      </c>
      <c r="S118" s="157">
        <f t="shared" si="35"/>
        <v>0</v>
      </c>
      <c r="T118" s="295">
        <v>0</v>
      </c>
      <c r="U118" s="296">
        <v>0</v>
      </c>
      <c r="V118" s="296">
        <v>0</v>
      </c>
      <c r="W118" s="156">
        <f t="shared" si="36"/>
        <v>0</v>
      </c>
      <c r="X118" s="157">
        <f t="shared" si="37"/>
        <v>0</v>
      </c>
      <c r="Y118" s="157">
        <f t="shared" si="38"/>
        <v>0</v>
      </c>
      <c r="Z118" s="215">
        <v>724.88</v>
      </c>
      <c r="AA118" s="399">
        <f t="shared" si="39"/>
        <v>0</v>
      </c>
    </row>
    <row r="119" spans="1:27" s="497" customFormat="1" ht="30" customHeight="1" thickBot="1" x14ac:dyDescent="0.25">
      <c r="A119" s="498" t="s">
        <v>443</v>
      </c>
      <c r="B119" s="499"/>
      <c r="C119" s="500"/>
      <c r="D119" s="501"/>
      <c r="E119" s="502"/>
      <c r="F119" s="502"/>
      <c r="G119" s="502"/>
      <c r="H119" s="540"/>
      <c r="I119" s="541"/>
      <c r="J119" s="502"/>
      <c r="K119" s="502"/>
      <c r="L119" s="502"/>
      <c r="M119" s="540"/>
      <c r="N119" s="541"/>
      <c r="O119" s="502"/>
      <c r="P119" s="502"/>
      <c r="Q119" s="502"/>
      <c r="R119" s="540"/>
      <c r="S119" s="541"/>
      <c r="T119" s="502"/>
      <c r="U119" s="502"/>
      <c r="V119" s="502"/>
      <c r="W119" s="540"/>
      <c r="X119" s="541"/>
      <c r="Y119" s="541"/>
      <c r="Z119" s="542"/>
      <c r="AA119" s="543"/>
    </row>
    <row r="120" spans="1:27" ht="27.75" customHeight="1" x14ac:dyDescent="0.2">
      <c r="A120" s="245">
        <v>75</v>
      </c>
      <c r="B120" s="244" t="s">
        <v>29</v>
      </c>
      <c r="C120" s="71" t="s">
        <v>444</v>
      </c>
      <c r="D120" s="72" t="s">
        <v>148</v>
      </c>
      <c r="E120" s="284">
        <v>0</v>
      </c>
      <c r="F120" s="285">
        <v>0</v>
      </c>
      <c r="G120" s="285">
        <v>0</v>
      </c>
      <c r="H120" s="152">
        <f t="shared" ref="H120:H176" si="40">SUM(E120:G120)</f>
        <v>0</v>
      </c>
      <c r="I120" s="153">
        <f t="shared" ref="I120:I176" si="41">H120*Z120</f>
        <v>0</v>
      </c>
      <c r="J120" s="284">
        <v>0</v>
      </c>
      <c r="K120" s="285">
        <v>0</v>
      </c>
      <c r="L120" s="285">
        <v>0</v>
      </c>
      <c r="M120" s="152">
        <f t="shared" ref="M120:M176" si="42">SUM(J120:L120)</f>
        <v>0</v>
      </c>
      <c r="N120" s="153">
        <f t="shared" ref="N120:N176" si="43">M120*Z120</f>
        <v>0</v>
      </c>
      <c r="O120" s="284">
        <v>0</v>
      </c>
      <c r="P120" s="285">
        <v>0</v>
      </c>
      <c r="Q120" s="285">
        <v>0</v>
      </c>
      <c r="R120" s="152">
        <f t="shared" ref="R120:R176" si="44">SUM(O120:Q120)</f>
        <v>0</v>
      </c>
      <c r="S120" s="153">
        <f t="shared" ref="S120:S176" si="45">R120*Z120</f>
        <v>0</v>
      </c>
      <c r="T120" s="284">
        <v>0</v>
      </c>
      <c r="U120" s="285">
        <v>0</v>
      </c>
      <c r="V120" s="285">
        <v>0</v>
      </c>
      <c r="W120" s="152">
        <f t="shared" ref="W120:W176" si="46">SUM(T120:V120)</f>
        <v>0</v>
      </c>
      <c r="X120" s="153">
        <f t="shared" ref="X120:X176" si="47">W120*Z120</f>
        <v>0</v>
      </c>
      <c r="Y120" s="153">
        <f t="shared" ref="Y120:Y176" si="48">H120+M120+R120+W120</f>
        <v>0</v>
      </c>
      <c r="Z120" s="214">
        <v>29.64</v>
      </c>
      <c r="AA120" s="395">
        <f t="shared" ref="AA120:AA176" si="49">Y120*Z120</f>
        <v>0</v>
      </c>
    </row>
    <row r="121" spans="1:27" ht="27.75" customHeight="1" x14ac:dyDescent="0.2">
      <c r="A121" s="245">
        <v>76</v>
      </c>
      <c r="B121" s="239" t="s">
        <v>35</v>
      </c>
      <c r="C121" s="73" t="s">
        <v>445</v>
      </c>
      <c r="D121" s="74" t="s">
        <v>148</v>
      </c>
      <c r="E121" s="284">
        <v>0</v>
      </c>
      <c r="F121" s="285">
        <v>0</v>
      </c>
      <c r="G121" s="285">
        <v>0</v>
      </c>
      <c r="H121" s="152">
        <f t="shared" si="40"/>
        <v>0</v>
      </c>
      <c r="I121" s="153">
        <f t="shared" si="41"/>
        <v>0</v>
      </c>
      <c r="J121" s="284">
        <v>0</v>
      </c>
      <c r="K121" s="285">
        <v>0</v>
      </c>
      <c r="L121" s="285">
        <v>0</v>
      </c>
      <c r="M121" s="152">
        <f t="shared" si="42"/>
        <v>0</v>
      </c>
      <c r="N121" s="153">
        <f t="shared" si="43"/>
        <v>0</v>
      </c>
      <c r="O121" s="284">
        <v>0</v>
      </c>
      <c r="P121" s="285">
        <v>0</v>
      </c>
      <c r="Q121" s="285">
        <v>0</v>
      </c>
      <c r="R121" s="152">
        <f t="shared" si="44"/>
        <v>0</v>
      </c>
      <c r="S121" s="153">
        <f t="shared" si="45"/>
        <v>0</v>
      </c>
      <c r="T121" s="284">
        <v>0</v>
      </c>
      <c r="U121" s="285">
        <v>0</v>
      </c>
      <c r="V121" s="285">
        <v>0</v>
      </c>
      <c r="W121" s="152">
        <f t="shared" si="46"/>
        <v>0</v>
      </c>
      <c r="X121" s="153">
        <f t="shared" si="47"/>
        <v>0</v>
      </c>
      <c r="Y121" s="153">
        <f t="shared" si="48"/>
        <v>0</v>
      </c>
      <c r="Z121" s="214">
        <v>9.0500000000000007</v>
      </c>
      <c r="AA121" s="395">
        <f t="shared" si="49"/>
        <v>0</v>
      </c>
    </row>
    <row r="122" spans="1:27" ht="27.75" customHeight="1" x14ac:dyDescent="0.2">
      <c r="A122" s="245">
        <v>77</v>
      </c>
      <c r="B122" s="239" t="s">
        <v>36</v>
      </c>
      <c r="C122" s="73" t="s">
        <v>446</v>
      </c>
      <c r="D122" s="74" t="s">
        <v>148</v>
      </c>
      <c r="E122" s="284">
        <v>0</v>
      </c>
      <c r="F122" s="285">
        <v>0</v>
      </c>
      <c r="G122" s="285">
        <v>0</v>
      </c>
      <c r="H122" s="152">
        <f t="shared" si="40"/>
        <v>0</v>
      </c>
      <c r="I122" s="153">
        <f t="shared" si="41"/>
        <v>0</v>
      </c>
      <c r="J122" s="284">
        <v>0</v>
      </c>
      <c r="K122" s="285">
        <v>0</v>
      </c>
      <c r="L122" s="285">
        <v>0</v>
      </c>
      <c r="M122" s="152">
        <f t="shared" si="42"/>
        <v>0</v>
      </c>
      <c r="N122" s="153">
        <f t="shared" si="43"/>
        <v>0</v>
      </c>
      <c r="O122" s="284">
        <v>0</v>
      </c>
      <c r="P122" s="285">
        <v>0</v>
      </c>
      <c r="Q122" s="285">
        <v>0</v>
      </c>
      <c r="R122" s="152">
        <f t="shared" si="44"/>
        <v>0</v>
      </c>
      <c r="S122" s="153">
        <f t="shared" si="45"/>
        <v>0</v>
      </c>
      <c r="T122" s="284">
        <v>0</v>
      </c>
      <c r="U122" s="285">
        <v>0</v>
      </c>
      <c r="V122" s="285">
        <v>0</v>
      </c>
      <c r="W122" s="152">
        <f t="shared" si="46"/>
        <v>0</v>
      </c>
      <c r="X122" s="153">
        <f t="shared" si="47"/>
        <v>0</v>
      </c>
      <c r="Y122" s="153">
        <f t="shared" si="48"/>
        <v>0</v>
      </c>
      <c r="Z122" s="214">
        <v>15.27</v>
      </c>
      <c r="AA122" s="395">
        <f t="shared" si="49"/>
        <v>0</v>
      </c>
    </row>
    <row r="123" spans="1:27" ht="27.75" customHeight="1" x14ac:dyDescent="0.2">
      <c r="A123" s="245">
        <v>78</v>
      </c>
      <c r="B123" s="239" t="s">
        <v>38</v>
      </c>
      <c r="C123" s="73" t="s">
        <v>447</v>
      </c>
      <c r="D123" s="74" t="s">
        <v>148</v>
      </c>
      <c r="E123" s="284">
        <v>0</v>
      </c>
      <c r="F123" s="285">
        <v>0</v>
      </c>
      <c r="G123" s="285">
        <v>0</v>
      </c>
      <c r="H123" s="152">
        <f t="shared" si="40"/>
        <v>0</v>
      </c>
      <c r="I123" s="153">
        <f t="shared" si="41"/>
        <v>0</v>
      </c>
      <c r="J123" s="284">
        <v>0</v>
      </c>
      <c r="K123" s="285">
        <v>0</v>
      </c>
      <c r="L123" s="285">
        <v>0</v>
      </c>
      <c r="M123" s="152">
        <f t="shared" si="42"/>
        <v>0</v>
      </c>
      <c r="N123" s="153">
        <f t="shared" si="43"/>
        <v>0</v>
      </c>
      <c r="O123" s="284">
        <v>0</v>
      </c>
      <c r="P123" s="285">
        <v>0</v>
      </c>
      <c r="Q123" s="285">
        <v>0</v>
      </c>
      <c r="R123" s="152">
        <f t="shared" si="44"/>
        <v>0</v>
      </c>
      <c r="S123" s="153">
        <f t="shared" si="45"/>
        <v>0</v>
      </c>
      <c r="T123" s="284">
        <v>0</v>
      </c>
      <c r="U123" s="285">
        <v>0</v>
      </c>
      <c r="V123" s="285">
        <v>0</v>
      </c>
      <c r="W123" s="152">
        <f t="shared" si="46"/>
        <v>0</v>
      </c>
      <c r="X123" s="153">
        <f t="shared" si="47"/>
        <v>0</v>
      </c>
      <c r="Y123" s="153">
        <f t="shared" si="48"/>
        <v>0</v>
      </c>
      <c r="Z123" s="214">
        <v>20.8</v>
      </c>
      <c r="AA123" s="395">
        <f t="shared" si="49"/>
        <v>0</v>
      </c>
    </row>
    <row r="124" spans="1:27" ht="27.75" customHeight="1" x14ac:dyDescent="0.2">
      <c r="A124" s="245">
        <v>79</v>
      </c>
      <c r="B124" s="239" t="s">
        <v>39</v>
      </c>
      <c r="C124" s="73" t="s">
        <v>448</v>
      </c>
      <c r="D124" s="74" t="s">
        <v>148</v>
      </c>
      <c r="E124" s="284">
        <v>0</v>
      </c>
      <c r="F124" s="285">
        <v>0</v>
      </c>
      <c r="G124" s="285">
        <v>0</v>
      </c>
      <c r="H124" s="152">
        <f t="shared" si="40"/>
        <v>0</v>
      </c>
      <c r="I124" s="153">
        <f t="shared" si="41"/>
        <v>0</v>
      </c>
      <c r="J124" s="284">
        <v>0</v>
      </c>
      <c r="K124" s="285">
        <v>0</v>
      </c>
      <c r="L124" s="285">
        <v>0</v>
      </c>
      <c r="M124" s="152">
        <f t="shared" si="42"/>
        <v>0</v>
      </c>
      <c r="N124" s="153">
        <f t="shared" si="43"/>
        <v>0</v>
      </c>
      <c r="O124" s="284">
        <v>0</v>
      </c>
      <c r="P124" s="285">
        <v>0</v>
      </c>
      <c r="Q124" s="285">
        <v>0</v>
      </c>
      <c r="R124" s="152">
        <f t="shared" si="44"/>
        <v>0</v>
      </c>
      <c r="S124" s="153">
        <f t="shared" si="45"/>
        <v>0</v>
      </c>
      <c r="T124" s="284">
        <v>0</v>
      </c>
      <c r="U124" s="285">
        <v>0</v>
      </c>
      <c r="V124" s="285">
        <v>0</v>
      </c>
      <c r="W124" s="152">
        <f t="shared" si="46"/>
        <v>0</v>
      </c>
      <c r="X124" s="153">
        <f t="shared" si="47"/>
        <v>0</v>
      </c>
      <c r="Y124" s="153">
        <f t="shared" si="48"/>
        <v>0</v>
      </c>
      <c r="Z124" s="214">
        <v>47.84</v>
      </c>
      <c r="AA124" s="395">
        <f t="shared" si="49"/>
        <v>0</v>
      </c>
    </row>
    <row r="125" spans="1:27" ht="27.75" customHeight="1" x14ac:dyDescent="0.2">
      <c r="A125" s="245">
        <v>80</v>
      </c>
      <c r="B125" s="239" t="s">
        <v>53</v>
      </c>
      <c r="C125" s="73" t="s">
        <v>449</v>
      </c>
      <c r="D125" s="74" t="s">
        <v>232</v>
      </c>
      <c r="E125" s="284">
        <v>0</v>
      </c>
      <c r="F125" s="285">
        <v>0</v>
      </c>
      <c r="G125" s="285">
        <v>0</v>
      </c>
      <c r="H125" s="152">
        <f t="shared" si="40"/>
        <v>0</v>
      </c>
      <c r="I125" s="153">
        <f t="shared" si="41"/>
        <v>0</v>
      </c>
      <c r="J125" s="284">
        <v>10</v>
      </c>
      <c r="K125" s="285">
        <v>10</v>
      </c>
      <c r="L125" s="285">
        <v>10</v>
      </c>
      <c r="M125" s="152">
        <f t="shared" si="42"/>
        <v>30</v>
      </c>
      <c r="N125" s="153">
        <f t="shared" si="43"/>
        <v>420.59999999999997</v>
      </c>
      <c r="O125" s="284">
        <v>10</v>
      </c>
      <c r="P125" s="285">
        <v>10</v>
      </c>
      <c r="Q125" s="285">
        <v>10</v>
      </c>
      <c r="R125" s="152">
        <f t="shared" si="44"/>
        <v>30</v>
      </c>
      <c r="S125" s="153">
        <f t="shared" si="45"/>
        <v>420.59999999999997</v>
      </c>
      <c r="T125" s="284">
        <v>10</v>
      </c>
      <c r="U125" s="285">
        <v>10</v>
      </c>
      <c r="V125" s="285">
        <v>10</v>
      </c>
      <c r="W125" s="152">
        <f t="shared" si="46"/>
        <v>30</v>
      </c>
      <c r="X125" s="153">
        <f t="shared" si="47"/>
        <v>420.59999999999997</v>
      </c>
      <c r="Y125" s="153">
        <f t="shared" si="48"/>
        <v>90</v>
      </c>
      <c r="Z125" s="214">
        <v>14.02</v>
      </c>
      <c r="AA125" s="395">
        <f t="shared" si="49"/>
        <v>1261.8</v>
      </c>
    </row>
    <row r="126" spans="1:27" ht="27.75" customHeight="1" x14ac:dyDescent="0.2">
      <c r="A126" s="245">
        <v>81</v>
      </c>
      <c r="B126" s="239" t="s">
        <v>57</v>
      </c>
      <c r="C126" s="73" t="s">
        <v>450</v>
      </c>
      <c r="D126" s="74" t="s">
        <v>232</v>
      </c>
      <c r="E126" s="284">
        <v>5</v>
      </c>
      <c r="F126" s="285">
        <v>0</v>
      </c>
      <c r="G126" s="285">
        <v>0</v>
      </c>
      <c r="H126" s="152">
        <f t="shared" si="40"/>
        <v>5</v>
      </c>
      <c r="I126" s="153">
        <f t="shared" si="41"/>
        <v>386</v>
      </c>
      <c r="J126" s="284">
        <v>0</v>
      </c>
      <c r="K126" s="285">
        <v>0</v>
      </c>
      <c r="L126" s="285">
        <v>0</v>
      </c>
      <c r="M126" s="152">
        <f t="shared" si="42"/>
        <v>0</v>
      </c>
      <c r="N126" s="153">
        <f t="shared" si="43"/>
        <v>0</v>
      </c>
      <c r="O126" s="284">
        <v>5</v>
      </c>
      <c r="P126" s="285">
        <v>0</v>
      </c>
      <c r="Q126" s="285">
        <v>0</v>
      </c>
      <c r="R126" s="152">
        <f t="shared" si="44"/>
        <v>5</v>
      </c>
      <c r="S126" s="153">
        <f t="shared" si="45"/>
        <v>386</v>
      </c>
      <c r="T126" s="284">
        <v>0</v>
      </c>
      <c r="U126" s="285">
        <v>0</v>
      </c>
      <c r="V126" s="285">
        <v>0</v>
      </c>
      <c r="W126" s="152">
        <f t="shared" si="46"/>
        <v>0</v>
      </c>
      <c r="X126" s="153">
        <f t="shared" si="47"/>
        <v>0</v>
      </c>
      <c r="Y126" s="153">
        <f t="shared" si="48"/>
        <v>10</v>
      </c>
      <c r="Z126" s="214">
        <v>77.2</v>
      </c>
      <c r="AA126" s="395">
        <f t="shared" si="49"/>
        <v>772</v>
      </c>
    </row>
    <row r="127" spans="1:27" ht="27.75" customHeight="1" x14ac:dyDescent="0.2">
      <c r="A127" s="245">
        <v>82</v>
      </c>
      <c r="B127" s="239" t="s">
        <v>58</v>
      </c>
      <c r="C127" s="73" t="s">
        <v>451</v>
      </c>
      <c r="D127" s="74" t="s">
        <v>232</v>
      </c>
      <c r="E127" s="284">
        <v>0</v>
      </c>
      <c r="F127" s="285">
        <v>0</v>
      </c>
      <c r="G127" s="285">
        <v>0</v>
      </c>
      <c r="H127" s="152">
        <f t="shared" si="40"/>
        <v>0</v>
      </c>
      <c r="I127" s="153">
        <f t="shared" si="41"/>
        <v>0</v>
      </c>
      <c r="J127" s="284">
        <v>0</v>
      </c>
      <c r="K127" s="285">
        <v>0</v>
      </c>
      <c r="L127" s="285">
        <v>0</v>
      </c>
      <c r="M127" s="152">
        <f t="shared" si="42"/>
        <v>0</v>
      </c>
      <c r="N127" s="153">
        <f t="shared" si="43"/>
        <v>0</v>
      </c>
      <c r="O127" s="284">
        <v>0</v>
      </c>
      <c r="P127" s="285">
        <v>0</v>
      </c>
      <c r="Q127" s="285">
        <v>0</v>
      </c>
      <c r="R127" s="152">
        <f t="shared" si="44"/>
        <v>0</v>
      </c>
      <c r="S127" s="153">
        <f t="shared" si="45"/>
        <v>0</v>
      </c>
      <c r="T127" s="284">
        <v>0</v>
      </c>
      <c r="U127" s="285">
        <v>0</v>
      </c>
      <c r="V127" s="285">
        <v>0</v>
      </c>
      <c r="W127" s="152">
        <f t="shared" si="46"/>
        <v>0</v>
      </c>
      <c r="X127" s="153">
        <f t="shared" si="47"/>
        <v>0</v>
      </c>
      <c r="Y127" s="153">
        <f t="shared" si="48"/>
        <v>0</v>
      </c>
      <c r="Z127" s="214">
        <v>68.64</v>
      </c>
      <c r="AA127" s="395">
        <f t="shared" si="49"/>
        <v>0</v>
      </c>
    </row>
    <row r="128" spans="1:27" ht="27.75" customHeight="1" x14ac:dyDescent="0.2">
      <c r="A128" s="245">
        <v>83</v>
      </c>
      <c r="B128" s="239" t="s">
        <v>96</v>
      </c>
      <c r="C128" s="73" t="s">
        <v>452</v>
      </c>
      <c r="D128" s="74" t="s">
        <v>148</v>
      </c>
      <c r="E128" s="284">
        <v>0</v>
      </c>
      <c r="F128" s="285">
        <v>0</v>
      </c>
      <c r="G128" s="285">
        <v>0</v>
      </c>
      <c r="H128" s="152">
        <f t="shared" si="40"/>
        <v>0</v>
      </c>
      <c r="I128" s="153">
        <f t="shared" si="41"/>
        <v>0</v>
      </c>
      <c r="J128" s="284">
        <v>0</v>
      </c>
      <c r="K128" s="285">
        <v>0</v>
      </c>
      <c r="L128" s="285">
        <v>0</v>
      </c>
      <c r="M128" s="152">
        <f t="shared" si="42"/>
        <v>0</v>
      </c>
      <c r="N128" s="153">
        <f t="shared" si="43"/>
        <v>0</v>
      </c>
      <c r="O128" s="284">
        <v>0</v>
      </c>
      <c r="P128" s="285">
        <v>0</v>
      </c>
      <c r="Q128" s="285">
        <v>0</v>
      </c>
      <c r="R128" s="152">
        <f t="shared" si="44"/>
        <v>0</v>
      </c>
      <c r="S128" s="153">
        <f t="shared" si="45"/>
        <v>0</v>
      </c>
      <c r="T128" s="284">
        <v>0</v>
      </c>
      <c r="U128" s="285">
        <v>0</v>
      </c>
      <c r="V128" s="285">
        <v>0</v>
      </c>
      <c r="W128" s="152">
        <f t="shared" si="46"/>
        <v>0</v>
      </c>
      <c r="X128" s="153">
        <f t="shared" si="47"/>
        <v>0</v>
      </c>
      <c r="Y128" s="153">
        <f t="shared" si="48"/>
        <v>0</v>
      </c>
      <c r="Z128" s="214">
        <v>673.09</v>
      </c>
      <c r="AA128" s="395">
        <f t="shared" si="49"/>
        <v>0</v>
      </c>
    </row>
    <row r="129" spans="1:27" ht="27.75" customHeight="1" x14ac:dyDescent="0.2">
      <c r="A129" s="245">
        <v>84</v>
      </c>
      <c r="B129" s="239" t="s">
        <v>97</v>
      </c>
      <c r="C129" s="73" t="s">
        <v>453</v>
      </c>
      <c r="D129" s="74" t="s">
        <v>148</v>
      </c>
      <c r="E129" s="284">
        <v>1</v>
      </c>
      <c r="F129" s="285">
        <v>0</v>
      </c>
      <c r="G129" s="285">
        <v>0</v>
      </c>
      <c r="H129" s="152">
        <f t="shared" si="40"/>
        <v>1</v>
      </c>
      <c r="I129" s="153">
        <f t="shared" si="41"/>
        <v>927.16</v>
      </c>
      <c r="J129" s="284">
        <v>0</v>
      </c>
      <c r="K129" s="285">
        <v>0</v>
      </c>
      <c r="L129" s="285">
        <v>0</v>
      </c>
      <c r="M129" s="152">
        <f t="shared" si="42"/>
        <v>0</v>
      </c>
      <c r="N129" s="153">
        <f t="shared" si="43"/>
        <v>0</v>
      </c>
      <c r="O129" s="284">
        <v>0</v>
      </c>
      <c r="P129" s="285">
        <v>0</v>
      </c>
      <c r="Q129" s="285">
        <v>0</v>
      </c>
      <c r="R129" s="152">
        <f t="shared" si="44"/>
        <v>0</v>
      </c>
      <c r="S129" s="153">
        <f t="shared" si="45"/>
        <v>0</v>
      </c>
      <c r="T129" s="284">
        <v>0</v>
      </c>
      <c r="U129" s="285">
        <v>0</v>
      </c>
      <c r="V129" s="285">
        <v>0</v>
      </c>
      <c r="W129" s="152">
        <f t="shared" si="46"/>
        <v>0</v>
      </c>
      <c r="X129" s="153">
        <f t="shared" si="47"/>
        <v>0</v>
      </c>
      <c r="Y129" s="153">
        <f t="shared" si="48"/>
        <v>1</v>
      </c>
      <c r="Z129" s="214">
        <v>927.16</v>
      </c>
      <c r="AA129" s="395">
        <f t="shared" si="49"/>
        <v>927.16</v>
      </c>
    </row>
    <row r="130" spans="1:27" ht="27.75" customHeight="1" x14ac:dyDescent="0.2">
      <c r="A130" s="245">
        <v>85</v>
      </c>
      <c r="B130" s="239" t="s">
        <v>98</v>
      </c>
      <c r="C130" s="73" t="s">
        <v>454</v>
      </c>
      <c r="D130" s="74" t="s">
        <v>148</v>
      </c>
      <c r="E130" s="284">
        <v>1</v>
      </c>
      <c r="F130" s="285">
        <v>0</v>
      </c>
      <c r="G130" s="285">
        <v>0</v>
      </c>
      <c r="H130" s="152">
        <f t="shared" si="40"/>
        <v>1</v>
      </c>
      <c r="I130" s="153">
        <f t="shared" si="41"/>
        <v>738.4</v>
      </c>
      <c r="J130" s="284">
        <v>1</v>
      </c>
      <c r="K130" s="285">
        <v>0</v>
      </c>
      <c r="L130" s="285">
        <v>0</v>
      </c>
      <c r="M130" s="152">
        <f t="shared" si="42"/>
        <v>1</v>
      </c>
      <c r="N130" s="153">
        <f t="shared" si="43"/>
        <v>738.4</v>
      </c>
      <c r="O130" s="284">
        <v>1</v>
      </c>
      <c r="P130" s="285">
        <v>0</v>
      </c>
      <c r="Q130" s="285">
        <v>0</v>
      </c>
      <c r="R130" s="152">
        <f t="shared" si="44"/>
        <v>1</v>
      </c>
      <c r="S130" s="153">
        <f t="shared" si="45"/>
        <v>738.4</v>
      </c>
      <c r="T130" s="284">
        <v>1</v>
      </c>
      <c r="U130" s="285">
        <v>0</v>
      </c>
      <c r="V130" s="285">
        <v>0</v>
      </c>
      <c r="W130" s="152">
        <f t="shared" si="46"/>
        <v>1</v>
      </c>
      <c r="X130" s="153">
        <f t="shared" si="47"/>
        <v>738.4</v>
      </c>
      <c r="Y130" s="153">
        <f t="shared" si="48"/>
        <v>4</v>
      </c>
      <c r="Z130" s="214">
        <v>738.4</v>
      </c>
      <c r="AA130" s="395">
        <f t="shared" si="49"/>
        <v>2953.6</v>
      </c>
    </row>
    <row r="131" spans="1:27" ht="27" customHeight="1" x14ac:dyDescent="0.2">
      <c r="A131" s="245">
        <v>86</v>
      </c>
      <c r="B131" s="239" t="s">
        <v>99</v>
      </c>
      <c r="C131" s="73" t="s">
        <v>455</v>
      </c>
      <c r="D131" s="74" t="s">
        <v>232</v>
      </c>
      <c r="E131" s="284">
        <v>0</v>
      </c>
      <c r="F131" s="285">
        <v>0</v>
      </c>
      <c r="G131" s="285">
        <v>0</v>
      </c>
      <c r="H131" s="152">
        <f t="shared" si="40"/>
        <v>0</v>
      </c>
      <c r="I131" s="153">
        <f t="shared" si="41"/>
        <v>0</v>
      </c>
      <c r="J131" s="284">
        <v>0</v>
      </c>
      <c r="K131" s="285">
        <v>0</v>
      </c>
      <c r="L131" s="285">
        <v>0</v>
      </c>
      <c r="M131" s="152">
        <f t="shared" si="42"/>
        <v>0</v>
      </c>
      <c r="N131" s="153">
        <f t="shared" si="43"/>
        <v>0</v>
      </c>
      <c r="O131" s="284">
        <v>0</v>
      </c>
      <c r="P131" s="285">
        <v>0</v>
      </c>
      <c r="Q131" s="285">
        <v>0</v>
      </c>
      <c r="R131" s="152">
        <f t="shared" si="44"/>
        <v>0</v>
      </c>
      <c r="S131" s="153">
        <f t="shared" si="45"/>
        <v>0</v>
      </c>
      <c r="T131" s="284">
        <v>0</v>
      </c>
      <c r="U131" s="285">
        <v>0</v>
      </c>
      <c r="V131" s="285">
        <v>0</v>
      </c>
      <c r="W131" s="152">
        <f t="shared" si="46"/>
        <v>0</v>
      </c>
      <c r="X131" s="153">
        <f t="shared" si="47"/>
        <v>0</v>
      </c>
      <c r="Y131" s="153">
        <f t="shared" si="48"/>
        <v>0</v>
      </c>
      <c r="Z131" s="214">
        <v>30.492800000000003</v>
      </c>
      <c r="AA131" s="395">
        <f t="shared" si="49"/>
        <v>0</v>
      </c>
    </row>
    <row r="132" spans="1:27" ht="27.75" customHeight="1" x14ac:dyDescent="0.2">
      <c r="A132" s="245">
        <v>87</v>
      </c>
      <c r="B132" s="239" t="s">
        <v>920</v>
      </c>
      <c r="C132" s="73" t="s">
        <v>456</v>
      </c>
      <c r="D132" s="74" t="s">
        <v>148</v>
      </c>
      <c r="E132" s="284">
        <v>1</v>
      </c>
      <c r="F132" s="285">
        <v>0</v>
      </c>
      <c r="G132" s="285">
        <v>0</v>
      </c>
      <c r="H132" s="152">
        <f t="shared" si="40"/>
        <v>1</v>
      </c>
      <c r="I132" s="153">
        <f t="shared" si="41"/>
        <v>362.44</v>
      </c>
      <c r="J132" s="284">
        <v>0</v>
      </c>
      <c r="K132" s="285">
        <v>0</v>
      </c>
      <c r="L132" s="285">
        <v>0</v>
      </c>
      <c r="M132" s="152">
        <f t="shared" si="42"/>
        <v>0</v>
      </c>
      <c r="N132" s="153">
        <f t="shared" si="43"/>
        <v>0</v>
      </c>
      <c r="O132" s="284">
        <v>0</v>
      </c>
      <c r="P132" s="285">
        <v>0</v>
      </c>
      <c r="Q132" s="285">
        <v>0</v>
      </c>
      <c r="R132" s="152">
        <f t="shared" si="44"/>
        <v>0</v>
      </c>
      <c r="S132" s="153">
        <f t="shared" si="45"/>
        <v>0</v>
      </c>
      <c r="T132" s="284">
        <v>0</v>
      </c>
      <c r="U132" s="285">
        <v>0</v>
      </c>
      <c r="V132" s="285">
        <v>0</v>
      </c>
      <c r="W132" s="152">
        <f t="shared" si="46"/>
        <v>0</v>
      </c>
      <c r="X132" s="153">
        <f t="shared" si="47"/>
        <v>0</v>
      </c>
      <c r="Y132" s="153">
        <f t="shared" si="48"/>
        <v>1</v>
      </c>
      <c r="Z132" s="214">
        <v>362.44</v>
      </c>
      <c r="AA132" s="395">
        <f t="shared" si="49"/>
        <v>362.44</v>
      </c>
    </row>
    <row r="133" spans="1:27" ht="27.75" customHeight="1" x14ac:dyDescent="0.2">
      <c r="A133" s="245">
        <v>88</v>
      </c>
      <c r="B133" s="266" t="s">
        <v>919</v>
      </c>
      <c r="C133" s="73" t="s">
        <v>457</v>
      </c>
      <c r="D133" s="74" t="s">
        <v>148</v>
      </c>
      <c r="E133" s="284">
        <v>0</v>
      </c>
      <c r="F133" s="285">
        <v>0</v>
      </c>
      <c r="G133" s="285">
        <v>0</v>
      </c>
      <c r="H133" s="152">
        <f t="shared" si="40"/>
        <v>0</v>
      </c>
      <c r="I133" s="153">
        <f t="shared" si="41"/>
        <v>0</v>
      </c>
      <c r="J133" s="284">
        <v>0</v>
      </c>
      <c r="K133" s="285">
        <v>0</v>
      </c>
      <c r="L133" s="285">
        <v>0</v>
      </c>
      <c r="M133" s="152">
        <f t="shared" si="42"/>
        <v>0</v>
      </c>
      <c r="N133" s="153">
        <f t="shared" si="43"/>
        <v>0</v>
      </c>
      <c r="O133" s="284">
        <v>0</v>
      </c>
      <c r="P133" s="285">
        <v>0</v>
      </c>
      <c r="Q133" s="285">
        <v>0</v>
      </c>
      <c r="R133" s="152">
        <f t="shared" si="44"/>
        <v>0</v>
      </c>
      <c r="S133" s="153">
        <f t="shared" si="45"/>
        <v>0</v>
      </c>
      <c r="T133" s="284">
        <v>0</v>
      </c>
      <c r="U133" s="285">
        <v>0</v>
      </c>
      <c r="V133" s="285">
        <v>0</v>
      </c>
      <c r="W133" s="152">
        <f t="shared" si="46"/>
        <v>0</v>
      </c>
      <c r="X133" s="153">
        <f t="shared" si="47"/>
        <v>0</v>
      </c>
      <c r="Y133" s="153">
        <f t="shared" si="48"/>
        <v>0</v>
      </c>
      <c r="Z133" s="214">
        <v>414.13</v>
      </c>
      <c r="AA133" s="395">
        <f t="shared" si="49"/>
        <v>0</v>
      </c>
    </row>
    <row r="134" spans="1:27" ht="27.75" customHeight="1" x14ac:dyDescent="0.2">
      <c r="A134" s="245">
        <v>89</v>
      </c>
      <c r="B134" s="239" t="s">
        <v>101</v>
      </c>
      <c r="C134" s="73" t="s">
        <v>458</v>
      </c>
      <c r="D134" s="74" t="s">
        <v>232</v>
      </c>
      <c r="E134" s="284">
        <v>0</v>
      </c>
      <c r="F134" s="285">
        <v>0</v>
      </c>
      <c r="G134" s="285">
        <v>0</v>
      </c>
      <c r="H134" s="152">
        <f t="shared" si="40"/>
        <v>0</v>
      </c>
      <c r="I134" s="153">
        <f t="shared" si="41"/>
        <v>0</v>
      </c>
      <c r="J134" s="284">
        <v>0</v>
      </c>
      <c r="K134" s="285">
        <v>0</v>
      </c>
      <c r="L134" s="285">
        <v>0</v>
      </c>
      <c r="M134" s="152">
        <f t="shared" si="42"/>
        <v>0</v>
      </c>
      <c r="N134" s="153">
        <f t="shared" si="43"/>
        <v>0</v>
      </c>
      <c r="O134" s="284">
        <v>17</v>
      </c>
      <c r="P134" s="285">
        <v>0</v>
      </c>
      <c r="Q134" s="285">
        <v>0</v>
      </c>
      <c r="R134" s="152">
        <f t="shared" si="44"/>
        <v>17</v>
      </c>
      <c r="S134" s="153">
        <f t="shared" si="45"/>
        <v>175.10000000000002</v>
      </c>
      <c r="T134" s="284">
        <v>0</v>
      </c>
      <c r="U134" s="285">
        <v>0</v>
      </c>
      <c r="V134" s="285">
        <v>0</v>
      </c>
      <c r="W134" s="152">
        <f t="shared" si="46"/>
        <v>0</v>
      </c>
      <c r="X134" s="153">
        <f t="shared" si="47"/>
        <v>0</v>
      </c>
      <c r="Y134" s="153">
        <f t="shared" si="48"/>
        <v>17</v>
      </c>
      <c r="Z134" s="214">
        <v>10.3</v>
      </c>
      <c r="AA134" s="395">
        <f t="shared" si="49"/>
        <v>175.10000000000002</v>
      </c>
    </row>
    <row r="135" spans="1:27" ht="27" customHeight="1" x14ac:dyDescent="0.2">
      <c r="A135" s="245">
        <v>90</v>
      </c>
      <c r="B135" s="239" t="s">
        <v>105</v>
      </c>
      <c r="C135" s="73" t="s">
        <v>459</v>
      </c>
      <c r="D135" s="74" t="s">
        <v>148</v>
      </c>
      <c r="E135" s="284">
        <v>0</v>
      </c>
      <c r="F135" s="285">
        <v>0</v>
      </c>
      <c r="G135" s="285">
        <v>0</v>
      </c>
      <c r="H135" s="152">
        <f t="shared" si="40"/>
        <v>0</v>
      </c>
      <c r="I135" s="153">
        <f t="shared" si="41"/>
        <v>0</v>
      </c>
      <c r="J135" s="284">
        <v>0</v>
      </c>
      <c r="K135" s="285">
        <v>0</v>
      </c>
      <c r="L135" s="285">
        <v>0</v>
      </c>
      <c r="M135" s="152">
        <f t="shared" si="42"/>
        <v>0</v>
      </c>
      <c r="N135" s="153">
        <f t="shared" si="43"/>
        <v>0</v>
      </c>
      <c r="O135" s="284">
        <v>2</v>
      </c>
      <c r="P135" s="285">
        <v>0</v>
      </c>
      <c r="Q135" s="285">
        <v>0</v>
      </c>
      <c r="R135" s="152">
        <f t="shared" si="44"/>
        <v>2</v>
      </c>
      <c r="S135" s="153">
        <f t="shared" si="45"/>
        <v>166.82</v>
      </c>
      <c r="T135" s="284">
        <v>2</v>
      </c>
      <c r="U135" s="285">
        <v>0</v>
      </c>
      <c r="V135" s="285">
        <v>0</v>
      </c>
      <c r="W135" s="152">
        <f t="shared" si="46"/>
        <v>2</v>
      </c>
      <c r="X135" s="153">
        <f t="shared" si="47"/>
        <v>166.82</v>
      </c>
      <c r="Y135" s="153">
        <f t="shared" si="48"/>
        <v>4</v>
      </c>
      <c r="Z135" s="214">
        <v>83.41</v>
      </c>
      <c r="AA135" s="395">
        <f t="shared" si="49"/>
        <v>333.64</v>
      </c>
    </row>
    <row r="136" spans="1:27" ht="27" customHeight="1" x14ac:dyDescent="0.2">
      <c r="A136" s="245">
        <v>91</v>
      </c>
      <c r="B136" s="239" t="s">
        <v>106</v>
      </c>
      <c r="C136" s="73" t="s">
        <v>460</v>
      </c>
      <c r="D136" s="74" t="s">
        <v>232</v>
      </c>
      <c r="E136" s="284">
        <v>0</v>
      </c>
      <c r="F136" s="285">
        <v>0</v>
      </c>
      <c r="G136" s="285">
        <v>0</v>
      </c>
      <c r="H136" s="152">
        <f t="shared" si="40"/>
        <v>0</v>
      </c>
      <c r="I136" s="153">
        <f t="shared" si="41"/>
        <v>0</v>
      </c>
      <c r="J136" s="284">
        <v>0</v>
      </c>
      <c r="K136" s="285">
        <v>0</v>
      </c>
      <c r="L136" s="285">
        <v>0</v>
      </c>
      <c r="M136" s="152">
        <f t="shared" si="42"/>
        <v>0</v>
      </c>
      <c r="N136" s="153">
        <f t="shared" si="43"/>
        <v>0</v>
      </c>
      <c r="O136" s="284">
        <v>25</v>
      </c>
      <c r="P136" s="285">
        <v>0</v>
      </c>
      <c r="Q136" s="285">
        <v>0</v>
      </c>
      <c r="R136" s="152">
        <f t="shared" si="44"/>
        <v>25</v>
      </c>
      <c r="S136" s="153">
        <f t="shared" si="45"/>
        <v>2151</v>
      </c>
      <c r="T136" s="284">
        <v>25</v>
      </c>
      <c r="U136" s="285">
        <v>0</v>
      </c>
      <c r="V136" s="285">
        <v>0</v>
      </c>
      <c r="W136" s="152">
        <f t="shared" si="46"/>
        <v>25</v>
      </c>
      <c r="X136" s="153">
        <f t="shared" si="47"/>
        <v>2151</v>
      </c>
      <c r="Y136" s="153">
        <f t="shared" si="48"/>
        <v>50</v>
      </c>
      <c r="Z136" s="214">
        <v>86.04</v>
      </c>
      <c r="AA136" s="395">
        <f t="shared" si="49"/>
        <v>4302</v>
      </c>
    </row>
    <row r="137" spans="1:27" ht="27.75" customHeight="1" x14ac:dyDescent="0.2">
      <c r="A137" s="245">
        <v>92</v>
      </c>
      <c r="B137" s="239" t="s">
        <v>107</v>
      </c>
      <c r="C137" s="73" t="s">
        <v>461</v>
      </c>
      <c r="D137" s="74" t="s">
        <v>462</v>
      </c>
      <c r="E137" s="284">
        <v>0</v>
      </c>
      <c r="F137" s="285">
        <v>0</v>
      </c>
      <c r="G137" s="285">
        <v>0</v>
      </c>
      <c r="H137" s="152">
        <f t="shared" si="40"/>
        <v>0</v>
      </c>
      <c r="I137" s="153">
        <f t="shared" si="41"/>
        <v>0</v>
      </c>
      <c r="J137" s="284">
        <v>0</v>
      </c>
      <c r="K137" s="285">
        <v>0</v>
      </c>
      <c r="L137" s="285">
        <v>0</v>
      </c>
      <c r="M137" s="152">
        <f t="shared" si="42"/>
        <v>0</v>
      </c>
      <c r="N137" s="153">
        <f t="shared" si="43"/>
        <v>0</v>
      </c>
      <c r="O137" s="284">
        <v>0</v>
      </c>
      <c r="P137" s="285">
        <v>0</v>
      </c>
      <c r="Q137" s="285">
        <v>0</v>
      </c>
      <c r="R137" s="152">
        <f t="shared" si="44"/>
        <v>0</v>
      </c>
      <c r="S137" s="153">
        <f t="shared" si="45"/>
        <v>0</v>
      </c>
      <c r="T137" s="284">
        <v>0</v>
      </c>
      <c r="U137" s="285">
        <v>0</v>
      </c>
      <c r="V137" s="285">
        <v>0</v>
      </c>
      <c r="W137" s="152">
        <f t="shared" si="46"/>
        <v>0</v>
      </c>
      <c r="X137" s="153">
        <f t="shared" si="47"/>
        <v>0</v>
      </c>
      <c r="Y137" s="153">
        <f t="shared" si="48"/>
        <v>0</v>
      </c>
      <c r="Z137" s="214">
        <v>11.13</v>
      </c>
      <c r="AA137" s="395">
        <f t="shared" si="49"/>
        <v>0</v>
      </c>
    </row>
    <row r="138" spans="1:27" ht="27.75" customHeight="1" x14ac:dyDescent="0.2">
      <c r="A138" s="245">
        <v>93</v>
      </c>
      <c r="B138" s="239" t="s">
        <v>108</v>
      </c>
      <c r="C138" s="73" t="s">
        <v>463</v>
      </c>
      <c r="D138" s="74" t="s">
        <v>462</v>
      </c>
      <c r="E138" s="284">
        <v>0</v>
      </c>
      <c r="F138" s="285">
        <v>0</v>
      </c>
      <c r="G138" s="285">
        <v>0</v>
      </c>
      <c r="H138" s="152">
        <f t="shared" si="40"/>
        <v>0</v>
      </c>
      <c r="I138" s="153">
        <f t="shared" si="41"/>
        <v>0</v>
      </c>
      <c r="J138" s="284">
        <v>0</v>
      </c>
      <c r="K138" s="285">
        <v>0</v>
      </c>
      <c r="L138" s="285">
        <v>0</v>
      </c>
      <c r="M138" s="152">
        <f t="shared" si="42"/>
        <v>0</v>
      </c>
      <c r="N138" s="153">
        <f t="shared" si="43"/>
        <v>0</v>
      </c>
      <c r="O138" s="284">
        <v>0</v>
      </c>
      <c r="P138" s="285">
        <v>0</v>
      </c>
      <c r="Q138" s="285">
        <v>0</v>
      </c>
      <c r="R138" s="152">
        <f t="shared" si="44"/>
        <v>0</v>
      </c>
      <c r="S138" s="153">
        <f t="shared" si="45"/>
        <v>0</v>
      </c>
      <c r="T138" s="284">
        <v>0</v>
      </c>
      <c r="U138" s="285">
        <v>0</v>
      </c>
      <c r="V138" s="285">
        <v>0</v>
      </c>
      <c r="W138" s="152">
        <f t="shared" si="46"/>
        <v>0</v>
      </c>
      <c r="X138" s="153">
        <f t="shared" si="47"/>
        <v>0</v>
      </c>
      <c r="Y138" s="153">
        <f t="shared" si="48"/>
        <v>0</v>
      </c>
      <c r="Z138" s="214">
        <v>14.23</v>
      </c>
      <c r="AA138" s="395">
        <f t="shared" si="49"/>
        <v>0</v>
      </c>
    </row>
    <row r="139" spans="1:27" ht="27.75" customHeight="1" x14ac:dyDescent="0.2">
      <c r="A139" s="245">
        <v>94</v>
      </c>
      <c r="B139" s="239" t="s">
        <v>117</v>
      </c>
      <c r="C139" s="73" t="s">
        <v>464</v>
      </c>
      <c r="D139" s="74" t="s">
        <v>214</v>
      </c>
      <c r="E139" s="284">
        <v>0</v>
      </c>
      <c r="F139" s="285">
        <v>0</v>
      </c>
      <c r="G139" s="285">
        <v>0</v>
      </c>
      <c r="H139" s="152">
        <f t="shared" si="40"/>
        <v>0</v>
      </c>
      <c r="I139" s="153">
        <f t="shared" si="41"/>
        <v>0</v>
      </c>
      <c r="J139" s="284">
        <v>0</v>
      </c>
      <c r="K139" s="285">
        <v>0</v>
      </c>
      <c r="L139" s="285">
        <v>0</v>
      </c>
      <c r="M139" s="152">
        <f t="shared" si="42"/>
        <v>0</v>
      </c>
      <c r="N139" s="153">
        <f t="shared" si="43"/>
        <v>0</v>
      </c>
      <c r="O139" s="284">
        <v>0</v>
      </c>
      <c r="P139" s="285">
        <v>0</v>
      </c>
      <c r="Q139" s="285">
        <v>0</v>
      </c>
      <c r="R139" s="152">
        <f t="shared" si="44"/>
        <v>0</v>
      </c>
      <c r="S139" s="153">
        <f t="shared" si="45"/>
        <v>0</v>
      </c>
      <c r="T139" s="284">
        <v>0</v>
      </c>
      <c r="U139" s="285">
        <v>0</v>
      </c>
      <c r="V139" s="285">
        <v>0</v>
      </c>
      <c r="W139" s="152">
        <f t="shared" si="46"/>
        <v>0</v>
      </c>
      <c r="X139" s="153">
        <f t="shared" si="47"/>
        <v>0</v>
      </c>
      <c r="Y139" s="153">
        <f t="shared" si="48"/>
        <v>0</v>
      </c>
      <c r="Z139" s="214">
        <v>270.39999999999998</v>
      </c>
      <c r="AA139" s="395">
        <f t="shared" si="49"/>
        <v>0</v>
      </c>
    </row>
    <row r="140" spans="1:27" ht="27.75" customHeight="1" x14ac:dyDescent="0.2">
      <c r="A140" s="245">
        <v>95</v>
      </c>
      <c r="B140" s="239" t="s">
        <v>118</v>
      </c>
      <c r="C140" s="73" t="s">
        <v>465</v>
      </c>
      <c r="D140" s="74" t="s">
        <v>214</v>
      </c>
      <c r="E140" s="284">
        <v>0</v>
      </c>
      <c r="F140" s="285">
        <v>0</v>
      </c>
      <c r="G140" s="285">
        <v>0</v>
      </c>
      <c r="H140" s="152">
        <f t="shared" si="40"/>
        <v>0</v>
      </c>
      <c r="I140" s="153">
        <f t="shared" si="41"/>
        <v>0</v>
      </c>
      <c r="J140" s="284">
        <v>0</v>
      </c>
      <c r="K140" s="285">
        <v>0</v>
      </c>
      <c r="L140" s="285">
        <v>0</v>
      </c>
      <c r="M140" s="152">
        <f t="shared" si="42"/>
        <v>0</v>
      </c>
      <c r="N140" s="153">
        <f t="shared" si="43"/>
        <v>0</v>
      </c>
      <c r="O140" s="284">
        <v>0</v>
      </c>
      <c r="P140" s="285">
        <v>0</v>
      </c>
      <c r="Q140" s="285">
        <v>0</v>
      </c>
      <c r="R140" s="152">
        <f t="shared" si="44"/>
        <v>0</v>
      </c>
      <c r="S140" s="153">
        <f t="shared" si="45"/>
        <v>0</v>
      </c>
      <c r="T140" s="284">
        <v>0</v>
      </c>
      <c r="U140" s="285">
        <v>0</v>
      </c>
      <c r="V140" s="285">
        <v>0</v>
      </c>
      <c r="W140" s="152">
        <f t="shared" si="46"/>
        <v>0</v>
      </c>
      <c r="X140" s="153">
        <f t="shared" si="47"/>
        <v>0</v>
      </c>
      <c r="Y140" s="153">
        <f t="shared" si="48"/>
        <v>0</v>
      </c>
      <c r="Z140" s="214">
        <v>311.88</v>
      </c>
      <c r="AA140" s="395">
        <f t="shared" si="49"/>
        <v>0</v>
      </c>
    </row>
    <row r="141" spans="1:27" ht="27.75" customHeight="1" x14ac:dyDescent="0.2">
      <c r="A141" s="245">
        <v>96</v>
      </c>
      <c r="B141" s="239" t="s">
        <v>119</v>
      </c>
      <c r="C141" s="59" t="s">
        <v>466</v>
      </c>
      <c r="D141" s="60" t="s">
        <v>158</v>
      </c>
      <c r="E141" s="284">
        <v>0</v>
      </c>
      <c r="F141" s="285">
        <v>0</v>
      </c>
      <c r="G141" s="285">
        <v>0</v>
      </c>
      <c r="H141" s="138">
        <f t="shared" si="40"/>
        <v>0</v>
      </c>
      <c r="I141" s="139">
        <f t="shared" si="41"/>
        <v>0</v>
      </c>
      <c r="J141" s="284">
        <v>0</v>
      </c>
      <c r="K141" s="285">
        <v>0</v>
      </c>
      <c r="L141" s="285">
        <v>0</v>
      </c>
      <c r="M141" s="152">
        <f t="shared" si="42"/>
        <v>0</v>
      </c>
      <c r="N141" s="153">
        <f t="shared" si="43"/>
        <v>0</v>
      </c>
      <c r="O141" s="284">
        <v>0</v>
      </c>
      <c r="P141" s="285">
        <v>0</v>
      </c>
      <c r="Q141" s="285">
        <v>0</v>
      </c>
      <c r="R141" s="152">
        <f t="shared" si="44"/>
        <v>0</v>
      </c>
      <c r="S141" s="153">
        <f t="shared" si="45"/>
        <v>0</v>
      </c>
      <c r="T141" s="284">
        <v>0</v>
      </c>
      <c r="U141" s="285">
        <v>0</v>
      </c>
      <c r="V141" s="285">
        <v>0</v>
      </c>
      <c r="W141" s="152">
        <f t="shared" si="46"/>
        <v>0</v>
      </c>
      <c r="X141" s="153">
        <f t="shared" si="47"/>
        <v>0</v>
      </c>
      <c r="Y141" s="153">
        <f t="shared" si="48"/>
        <v>0</v>
      </c>
      <c r="Z141" s="214">
        <v>187.08</v>
      </c>
      <c r="AA141" s="395">
        <f t="shared" si="49"/>
        <v>0</v>
      </c>
    </row>
    <row r="142" spans="1:27" ht="27.75" customHeight="1" x14ac:dyDescent="0.2">
      <c r="A142" s="245">
        <v>97</v>
      </c>
      <c r="B142" s="239" t="s">
        <v>120</v>
      </c>
      <c r="C142" s="59" t="s">
        <v>467</v>
      </c>
      <c r="D142" s="60" t="s">
        <v>158</v>
      </c>
      <c r="E142" s="284">
        <v>0</v>
      </c>
      <c r="F142" s="285">
        <v>0</v>
      </c>
      <c r="G142" s="285">
        <v>0</v>
      </c>
      <c r="H142" s="138">
        <f t="shared" si="40"/>
        <v>0</v>
      </c>
      <c r="I142" s="139">
        <f t="shared" si="41"/>
        <v>0</v>
      </c>
      <c r="J142" s="284">
        <v>0</v>
      </c>
      <c r="K142" s="285">
        <v>0</v>
      </c>
      <c r="L142" s="285">
        <v>0</v>
      </c>
      <c r="M142" s="152">
        <f t="shared" si="42"/>
        <v>0</v>
      </c>
      <c r="N142" s="153">
        <f t="shared" si="43"/>
        <v>0</v>
      </c>
      <c r="O142" s="284">
        <v>0</v>
      </c>
      <c r="P142" s="285">
        <v>0</v>
      </c>
      <c r="Q142" s="285">
        <v>0</v>
      </c>
      <c r="R142" s="152">
        <f t="shared" si="44"/>
        <v>0</v>
      </c>
      <c r="S142" s="153">
        <f t="shared" si="45"/>
        <v>0</v>
      </c>
      <c r="T142" s="284">
        <v>0</v>
      </c>
      <c r="U142" s="285">
        <v>0</v>
      </c>
      <c r="V142" s="285">
        <v>0</v>
      </c>
      <c r="W142" s="152">
        <f t="shared" si="46"/>
        <v>0</v>
      </c>
      <c r="X142" s="153">
        <f t="shared" si="47"/>
        <v>0</v>
      </c>
      <c r="Y142" s="153">
        <f t="shared" si="48"/>
        <v>0</v>
      </c>
      <c r="Z142" s="214">
        <v>243.24</v>
      </c>
      <c r="AA142" s="395">
        <f t="shared" si="49"/>
        <v>0</v>
      </c>
    </row>
    <row r="143" spans="1:27" ht="27.75" customHeight="1" x14ac:dyDescent="0.2">
      <c r="A143" s="245">
        <v>98</v>
      </c>
      <c r="B143" s="239" t="s">
        <v>121</v>
      </c>
      <c r="C143" s="59" t="s">
        <v>468</v>
      </c>
      <c r="D143" s="60" t="s">
        <v>148</v>
      </c>
      <c r="E143" s="284">
        <v>0</v>
      </c>
      <c r="F143" s="285">
        <v>0</v>
      </c>
      <c r="G143" s="285">
        <v>0</v>
      </c>
      <c r="H143" s="138">
        <f t="shared" si="40"/>
        <v>0</v>
      </c>
      <c r="I143" s="139">
        <f t="shared" si="41"/>
        <v>0</v>
      </c>
      <c r="J143" s="284">
        <v>0</v>
      </c>
      <c r="K143" s="285">
        <v>0</v>
      </c>
      <c r="L143" s="285">
        <v>0</v>
      </c>
      <c r="M143" s="152">
        <f t="shared" si="42"/>
        <v>0</v>
      </c>
      <c r="N143" s="153">
        <f t="shared" si="43"/>
        <v>0</v>
      </c>
      <c r="O143" s="284">
        <v>0</v>
      </c>
      <c r="P143" s="285">
        <v>0</v>
      </c>
      <c r="Q143" s="285">
        <v>0</v>
      </c>
      <c r="R143" s="152">
        <f t="shared" si="44"/>
        <v>0</v>
      </c>
      <c r="S143" s="153">
        <f t="shared" si="45"/>
        <v>0</v>
      </c>
      <c r="T143" s="284">
        <v>0</v>
      </c>
      <c r="U143" s="285">
        <v>0</v>
      </c>
      <c r="V143" s="285">
        <v>0</v>
      </c>
      <c r="W143" s="152">
        <f t="shared" si="46"/>
        <v>0</v>
      </c>
      <c r="X143" s="153">
        <f t="shared" si="47"/>
        <v>0</v>
      </c>
      <c r="Y143" s="153">
        <f t="shared" si="48"/>
        <v>0</v>
      </c>
      <c r="Z143" s="214">
        <v>952.64</v>
      </c>
      <c r="AA143" s="395">
        <f t="shared" si="49"/>
        <v>0</v>
      </c>
    </row>
    <row r="144" spans="1:27" ht="27.75" customHeight="1" x14ac:dyDescent="0.2">
      <c r="A144" s="245">
        <v>99</v>
      </c>
      <c r="B144" s="239" t="s">
        <v>122</v>
      </c>
      <c r="C144" s="59" t="s">
        <v>469</v>
      </c>
      <c r="D144" s="60" t="s">
        <v>158</v>
      </c>
      <c r="E144" s="284">
        <v>0</v>
      </c>
      <c r="F144" s="285">
        <v>0</v>
      </c>
      <c r="G144" s="285">
        <v>0</v>
      </c>
      <c r="H144" s="138">
        <f t="shared" si="40"/>
        <v>0</v>
      </c>
      <c r="I144" s="139">
        <f t="shared" si="41"/>
        <v>0</v>
      </c>
      <c r="J144" s="284">
        <v>0</v>
      </c>
      <c r="K144" s="285">
        <v>0</v>
      </c>
      <c r="L144" s="285">
        <v>0</v>
      </c>
      <c r="M144" s="152">
        <f t="shared" si="42"/>
        <v>0</v>
      </c>
      <c r="N144" s="153">
        <f t="shared" si="43"/>
        <v>0</v>
      </c>
      <c r="O144" s="284">
        <v>0</v>
      </c>
      <c r="P144" s="285">
        <v>0</v>
      </c>
      <c r="Q144" s="285">
        <v>0</v>
      </c>
      <c r="R144" s="152">
        <f t="shared" si="44"/>
        <v>0</v>
      </c>
      <c r="S144" s="153">
        <f t="shared" si="45"/>
        <v>0</v>
      </c>
      <c r="T144" s="284">
        <v>0</v>
      </c>
      <c r="U144" s="285">
        <v>0</v>
      </c>
      <c r="V144" s="285">
        <v>0</v>
      </c>
      <c r="W144" s="152">
        <f t="shared" si="46"/>
        <v>0</v>
      </c>
      <c r="X144" s="153">
        <f t="shared" si="47"/>
        <v>0</v>
      </c>
      <c r="Y144" s="153">
        <f t="shared" si="48"/>
        <v>0</v>
      </c>
      <c r="Z144" s="214">
        <v>279</v>
      </c>
      <c r="AA144" s="395">
        <f t="shared" si="49"/>
        <v>0</v>
      </c>
    </row>
    <row r="145" spans="1:27" ht="27.75" customHeight="1" x14ac:dyDescent="0.2">
      <c r="A145" s="245">
        <v>100</v>
      </c>
      <c r="B145" s="239" t="s">
        <v>123</v>
      </c>
      <c r="C145" s="59" t="s">
        <v>470</v>
      </c>
      <c r="D145" s="60" t="s">
        <v>158</v>
      </c>
      <c r="E145" s="284">
        <v>0</v>
      </c>
      <c r="F145" s="285">
        <v>0</v>
      </c>
      <c r="G145" s="285">
        <v>0</v>
      </c>
      <c r="H145" s="138">
        <f t="shared" si="40"/>
        <v>0</v>
      </c>
      <c r="I145" s="139">
        <f t="shared" si="41"/>
        <v>0</v>
      </c>
      <c r="J145" s="284">
        <v>0</v>
      </c>
      <c r="K145" s="285">
        <v>0</v>
      </c>
      <c r="L145" s="285">
        <v>0</v>
      </c>
      <c r="M145" s="152">
        <f t="shared" si="42"/>
        <v>0</v>
      </c>
      <c r="N145" s="153">
        <f t="shared" si="43"/>
        <v>0</v>
      </c>
      <c r="O145" s="284">
        <v>0</v>
      </c>
      <c r="P145" s="285">
        <v>0</v>
      </c>
      <c r="Q145" s="285">
        <v>0</v>
      </c>
      <c r="R145" s="152">
        <f t="shared" si="44"/>
        <v>0</v>
      </c>
      <c r="S145" s="153">
        <f t="shared" si="45"/>
        <v>0</v>
      </c>
      <c r="T145" s="284">
        <v>0</v>
      </c>
      <c r="U145" s="285">
        <v>0</v>
      </c>
      <c r="V145" s="285">
        <v>0</v>
      </c>
      <c r="W145" s="152">
        <f t="shared" si="46"/>
        <v>0</v>
      </c>
      <c r="X145" s="153">
        <f t="shared" si="47"/>
        <v>0</v>
      </c>
      <c r="Y145" s="153">
        <f t="shared" si="48"/>
        <v>0</v>
      </c>
      <c r="Z145" s="214">
        <v>321.36</v>
      </c>
      <c r="AA145" s="395">
        <f t="shared" si="49"/>
        <v>0</v>
      </c>
    </row>
    <row r="146" spans="1:27" ht="27.75" customHeight="1" x14ac:dyDescent="0.2">
      <c r="A146" s="245">
        <v>101</v>
      </c>
      <c r="B146" s="239" t="s">
        <v>127</v>
      </c>
      <c r="C146" s="73" t="s">
        <v>471</v>
      </c>
      <c r="D146" s="74" t="s">
        <v>148</v>
      </c>
      <c r="E146" s="284">
        <v>0</v>
      </c>
      <c r="F146" s="285">
        <v>0</v>
      </c>
      <c r="G146" s="285">
        <v>0</v>
      </c>
      <c r="H146" s="152">
        <f t="shared" si="40"/>
        <v>0</v>
      </c>
      <c r="I146" s="153">
        <f t="shared" si="41"/>
        <v>0</v>
      </c>
      <c r="J146" s="284">
        <v>0</v>
      </c>
      <c r="K146" s="285">
        <v>0</v>
      </c>
      <c r="L146" s="285">
        <v>0</v>
      </c>
      <c r="M146" s="152">
        <f t="shared" si="42"/>
        <v>0</v>
      </c>
      <c r="N146" s="153">
        <f t="shared" si="43"/>
        <v>0</v>
      </c>
      <c r="O146" s="284">
        <v>0</v>
      </c>
      <c r="P146" s="285">
        <v>0</v>
      </c>
      <c r="Q146" s="285">
        <v>0</v>
      </c>
      <c r="R146" s="152">
        <f t="shared" si="44"/>
        <v>0</v>
      </c>
      <c r="S146" s="153">
        <f t="shared" si="45"/>
        <v>0</v>
      </c>
      <c r="T146" s="284">
        <v>0</v>
      </c>
      <c r="U146" s="285">
        <v>0</v>
      </c>
      <c r="V146" s="285">
        <v>0</v>
      </c>
      <c r="W146" s="152">
        <f t="shared" si="46"/>
        <v>0</v>
      </c>
      <c r="X146" s="153">
        <f t="shared" si="47"/>
        <v>0</v>
      </c>
      <c r="Y146" s="153">
        <f t="shared" si="48"/>
        <v>0</v>
      </c>
      <c r="Z146" s="214">
        <v>53.14</v>
      </c>
      <c r="AA146" s="395">
        <f t="shared" si="49"/>
        <v>0</v>
      </c>
    </row>
    <row r="147" spans="1:27" ht="27.75" customHeight="1" x14ac:dyDescent="0.2">
      <c r="A147" s="245">
        <v>102</v>
      </c>
      <c r="B147" s="239" t="s">
        <v>219</v>
      </c>
      <c r="C147" s="73" t="s">
        <v>472</v>
      </c>
      <c r="D147" s="74" t="s">
        <v>232</v>
      </c>
      <c r="E147" s="284">
        <v>0</v>
      </c>
      <c r="F147" s="285">
        <v>0</v>
      </c>
      <c r="G147" s="285">
        <v>0</v>
      </c>
      <c r="H147" s="152">
        <f t="shared" si="40"/>
        <v>0</v>
      </c>
      <c r="I147" s="153">
        <f t="shared" si="41"/>
        <v>0</v>
      </c>
      <c r="J147" s="284">
        <v>0</v>
      </c>
      <c r="K147" s="285">
        <v>0</v>
      </c>
      <c r="L147" s="285">
        <v>0</v>
      </c>
      <c r="M147" s="152">
        <f t="shared" si="42"/>
        <v>0</v>
      </c>
      <c r="N147" s="153">
        <f t="shared" si="43"/>
        <v>0</v>
      </c>
      <c r="O147" s="284">
        <v>0</v>
      </c>
      <c r="P147" s="285">
        <v>0</v>
      </c>
      <c r="Q147" s="285">
        <v>0</v>
      </c>
      <c r="R147" s="152">
        <f t="shared" si="44"/>
        <v>0</v>
      </c>
      <c r="S147" s="153">
        <f t="shared" si="45"/>
        <v>0</v>
      </c>
      <c r="T147" s="284">
        <v>0</v>
      </c>
      <c r="U147" s="285">
        <v>0</v>
      </c>
      <c r="V147" s="285">
        <v>0</v>
      </c>
      <c r="W147" s="152">
        <f t="shared" si="46"/>
        <v>0</v>
      </c>
      <c r="X147" s="153">
        <f t="shared" si="47"/>
        <v>0</v>
      </c>
      <c r="Y147" s="153">
        <f t="shared" si="48"/>
        <v>0</v>
      </c>
      <c r="Z147" s="214">
        <v>41.6</v>
      </c>
      <c r="AA147" s="395">
        <f t="shared" si="49"/>
        <v>0</v>
      </c>
    </row>
    <row r="148" spans="1:27" ht="27.75" customHeight="1" x14ac:dyDescent="0.2">
      <c r="A148" s="245">
        <v>103</v>
      </c>
      <c r="B148" s="239" t="s">
        <v>222</v>
      </c>
      <c r="C148" s="73" t="s">
        <v>473</v>
      </c>
      <c r="D148" s="74" t="s">
        <v>462</v>
      </c>
      <c r="E148" s="284">
        <v>0</v>
      </c>
      <c r="F148" s="285">
        <v>0</v>
      </c>
      <c r="G148" s="285">
        <v>0</v>
      </c>
      <c r="H148" s="152">
        <f t="shared" si="40"/>
        <v>0</v>
      </c>
      <c r="I148" s="153">
        <f t="shared" si="41"/>
        <v>0</v>
      </c>
      <c r="J148" s="284">
        <v>0</v>
      </c>
      <c r="K148" s="285">
        <v>0</v>
      </c>
      <c r="L148" s="285">
        <v>0</v>
      </c>
      <c r="M148" s="152">
        <f t="shared" si="42"/>
        <v>0</v>
      </c>
      <c r="N148" s="153">
        <f t="shared" si="43"/>
        <v>0</v>
      </c>
      <c r="O148" s="284">
        <v>0</v>
      </c>
      <c r="P148" s="285">
        <v>0</v>
      </c>
      <c r="Q148" s="285">
        <v>0</v>
      </c>
      <c r="R148" s="152">
        <f t="shared" si="44"/>
        <v>0</v>
      </c>
      <c r="S148" s="153">
        <f t="shared" si="45"/>
        <v>0</v>
      </c>
      <c r="T148" s="284">
        <v>0</v>
      </c>
      <c r="U148" s="285">
        <v>0</v>
      </c>
      <c r="V148" s="285">
        <v>0</v>
      </c>
      <c r="W148" s="152">
        <f t="shared" si="46"/>
        <v>0</v>
      </c>
      <c r="X148" s="153">
        <f t="shared" si="47"/>
        <v>0</v>
      </c>
      <c r="Y148" s="153">
        <f t="shared" si="48"/>
        <v>0</v>
      </c>
      <c r="Z148" s="214">
        <v>44.41</v>
      </c>
      <c r="AA148" s="395">
        <f t="shared" si="49"/>
        <v>0</v>
      </c>
    </row>
    <row r="149" spans="1:27" ht="27.75" customHeight="1" x14ac:dyDescent="0.2">
      <c r="A149" s="245">
        <v>104</v>
      </c>
      <c r="B149" s="239" t="s">
        <v>228</v>
      </c>
      <c r="C149" s="73" t="s">
        <v>474</v>
      </c>
      <c r="D149" s="74" t="s">
        <v>232</v>
      </c>
      <c r="E149" s="284">
        <v>0</v>
      </c>
      <c r="F149" s="285">
        <v>0</v>
      </c>
      <c r="G149" s="285">
        <v>0</v>
      </c>
      <c r="H149" s="152">
        <f t="shared" si="40"/>
        <v>0</v>
      </c>
      <c r="I149" s="153">
        <f t="shared" si="41"/>
        <v>0</v>
      </c>
      <c r="J149" s="284">
        <v>0</v>
      </c>
      <c r="K149" s="285">
        <v>0</v>
      </c>
      <c r="L149" s="285">
        <v>0</v>
      </c>
      <c r="M149" s="152">
        <f t="shared" si="42"/>
        <v>0</v>
      </c>
      <c r="N149" s="153">
        <f t="shared" si="43"/>
        <v>0</v>
      </c>
      <c r="O149" s="284">
        <v>0</v>
      </c>
      <c r="P149" s="285">
        <v>0</v>
      </c>
      <c r="Q149" s="285">
        <v>0</v>
      </c>
      <c r="R149" s="152">
        <f t="shared" si="44"/>
        <v>0</v>
      </c>
      <c r="S149" s="153">
        <f t="shared" si="45"/>
        <v>0</v>
      </c>
      <c r="T149" s="284">
        <v>0</v>
      </c>
      <c r="U149" s="285">
        <v>0</v>
      </c>
      <c r="V149" s="285">
        <v>0</v>
      </c>
      <c r="W149" s="152">
        <f t="shared" si="46"/>
        <v>0</v>
      </c>
      <c r="X149" s="153">
        <f t="shared" si="47"/>
        <v>0</v>
      </c>
      <c r="Y149" s="153">
        <f t="shared" si="48"/>
        <v>0</v>
      </c>
      <c r="Z149" s="214">
        <v>13.38</v>
      </c>
      <c r="AA149" s="395">
        <f t="shared" si="49"/>
        <v>0</v>
      </c>
    </row>
    <row r="150" spans="1:27" ht="27.75" customHeight="1" x14ac:dyDescent="0.2">
      <c r="A150" s="245">
        <v>105</v>
      </c>
      <c r="B150" s="239" t="s">
        <v>229</v>
      </c>
      <c r="C150" s="73" t="s">
        <v>475</v>
      </c>
      <c r="D150" s="74" t="s">
        <v>232</v>
      </c>
      <c r="E150" s="284">
        <v>0</v>
      </c>
      <c r="F150" s="285">
        <v>0</v>
      </c>
      <c r="G150" s="285">
        <v>0</v>
      </c>
      <c r="H150" s="152">
        <f t="shared" si="40"/>
        <v>0</v>
      </c>
      <c r="I150" s="153">
        <f t="shared" si="41"/>
        <v>0</v>
      </c>
      <c r="J150" s="284">
        <v>0</v>
      </c>
      <c r="K150" s="285">
        <v>0</v>
      </c>
      <c r="L150" s="285">
        <v>0</v>
      </c>
      <c r="M150" s="152">
        <f t="shared" si="42"/>
        <v>0</v>
      </c>
      <c r="N150" s="153">
        <f t="shared" si="43"/>
        <v>0</v>
      </c>
      <c r="O150" s="284">
        <v>0</v>
      </c>
      <c r="P150" s="285">
        <v>0</v>
      </c>
      <c r="Q150" s="285">
        <v>0</v>
      </c>
      <c r="R150" s="152">
        <f t="shared" si="44"/>
        <v>0</v>
      </c>
      <c r="S150" s="153">
        <f t="shared" si="45"/>
        <v>0</v>
      </c>
      <c r="T150" s="284">
        <v>0</v>
      </c>
      <c r="U150" s="285">
        <v>0</v>
      </c>
      <c r="V150" s="285">
        <v>0</v>
      </c>
      <c r="W150" s="152">
        <f t="shared" si="46"/>
        <v>0</v>
      </c>
      <c r="X150" s="153">
        <f t="shared" si="47"/>
        <v>0</v>
      </c>
      <c r="Y150" s="153">
        <f t="shared" si="48"/>
        <v>0</v>
      </c>
      <c r="Z150" s="214">
        <v>13.38</v>
      </c>
      <c r="AA150" s="395">
        <f t="shared" si="49"/>
        <v>0</v>
      </c>
    </row>
    <row r="151" spans="1:27" ht="27.75" customHeight="1" x14ac:dyDescent="0.2">
      <c r="A151" s="245">
        <v>106</v>
      </c>
      <c r="B151" s="239" t="s">
        <v>233</v>
      </c>
      <c r="C151" s="73" t="s">
        <v>476</v>
      </c>
      <c r="D151" s="74" t="s">
        <v>232</v>
      </c>
      <c r="E151" s="284">
        <v>0</v>
      </c>
      <c r="F151" s="285">
        <v>0</v>
      </c>
      <c r="G151" s="285">
        <v>0</v>
      </c>
      <c r="H151" s="152">
        <f t="shared" si="40"/>
        <v>0</v>
      </c>
      <c r="I151" s="153">
        <f t="shared" si="41"/>
        <v>0</v>
      </c>
      <c r="J151" s="284">
        <v>0</v>
      </c>
      <c r="K151" s="285">
        <v>0</v>
      </c>
      <c r="L151" s="285">
        <v>0</v>
      </c>
      <c r="M151" s="152">
        <f t="shared" si="42"/>
        <v>0</v>
      </c>
      <c r="N151" s="153">
        <f t="shared" si="43"/>
        <v>0</v>
      </c>
      <c r="O151" s="284">
        <v>0</v>
      </c>
      <c r="P151" s="285">
        <v>0</v>
      </c>
      <c r="Q151" s="285">
        <v>0</v>
      </c>
      <c r="R151" s="152">
        <f t="shared" si="44"/>
        <v>0</v>
      </c>
      <c r="S151" s="153">
        <f t="shared" si="45"/>
        <v>0</v>
      </c>
      <c r="T151" s="284">
        <v>0</v>
      </c>
      <c r="U151" s="285">
        <v>0</v>
      </c>
      <c r="V151" s="285">
        <v>0</v>
      </c>
      <c r="W151" s="152">
        <f t="shared" si="46"/>
        <v>0</v>
      </c>
      <c r="X151" s="153">
        <f t="shared" si="47"/>
        <v>0</v>
      </c>
      <c r="Y151" s="153">
        <f t="shared" si="48"/>
        <v>0</v>
      </c>
      <c r="Z151" s="214">
        <v>13.38</v>
      </c>
      <c r="AA151" s="395">
        <f t="shared" si="49"/>
        <v>0</v>
      </c>
    </row>
    <row r="152" spans="1:27" ht="27.75" customHeight="1" x14ac:dyDescent="0.2">
      <c r="A152" s="245">
        <v>107</v>
      </c>
      <c r="B152" s="239" t="s">
        <v>223</v>
      </c>
      <c r="C152" s="73" t="s">
        <v>477</v>
      </c>
      <c r="D152" s="74" t="s">
        <v>232</v>
      </c>
      <c r="E152" s="284">
        <v>0</v>
      </c>
      <c r="F152" s="285">
        <v>0</v>
      </c>
      <c r="G152" s="285">
        <v>0</v>
      </c>
      <c r="H152" s="152">
        <f t="shared" si="40"/>
        <v>0</v>
      </c>
      <c r="I152" s="153">
        <f t="shared" si="41"/>
        <v>0</v>
      </c>
      <c r="J152" s="284">
        <v>0</v>
      </c>
      <c r="K152" s="285">
        <v>0</v>
      </c>
      <c r="L152" s="285">
        <v>0</v>
      </c>
      <c r="M152" s="152">
        <f t="shared" si="42"/>
        <v>0</v>
      </c>
      <c r="N152" s="153">
        <f t="shared" si="43"/>
        <v>0</v>
      </c>
      <c r="O152" s="284">
        <v>0</v>
      </c>
      <c r="P152" s="285">
        <v>0</v>
      </c>
      <c r="Q152" s="285">
        <v>0</v>
      </c>
      <c r="R152" s="152">
        <f t="shared" si="44"/>
        <v>0</v>
      </c>
      <c r="S152" s="153">
        <f t="shared" si="45"/>
        <v>0</v>
      </c>
      <c r="T152" s="284">
        <v>0</v>
      </c>
      <c r="U152" s="285">
        <v>0</v>
      </c>
      <c r="V152" s="285">
        <v>0</v>
      </c>
      <c r="W152" s="152">
        <f t="shared" si="46"/>
        <v>0</v>
      </c>
      <c r="X152" s="153">
        <f t="shared" si="47"/>
        <v>0</v>
      </c>
      <c r="Y152" s="153">
        <f t="shared" si="48"/>
        <v>0</v>
      </c>
      <c r="Z152" s="214">
        <v>8.98</v>
      </c>
      <c r="AA152" s="395">
        <f t="shared" si="49"/>
        <v>0</v>
      </c>
    </row>
    <row r="153" spans="1:27" ht="27.75" customHeight="1" x14ac:dyDescent="0.2">
      <c r="A153" s="245">
        <v>108</v>
      </c>
      <c r="B153" s="239" t="s">
        <v>226</v>
      </c>
      <c r="C153" s="73" t="s">
        <v>478</v>
      </c>
      <c r="D153" s="74" t="s">
        <v>232</v>
      </c>
      <c r="E153" s="284">
        <v>0</v>
      </c>
      <c r="F153" s="285">
        <v>0</v>
      </c>
      <c r="G153" s="285">
        <v>0</v>
      </c>
      <c r="H153" s="152">
        <f t="shared" si="40"/>
        <v>0</v>
      </c>
      <c r="I153" s="153">
        <f t="shared" si="41"/>
        <v>0</v>
      </c>
      <c r="J153" s="284">
        <v>0</v>
      </c>
      <c r="K153" s="285">
        <v>0</v>
      </c>
      <c r="L153" s="285">
        <v>0</v>
      </c>
      <c r="M153" s="152">
        <f t="shared" si="42"/>
        <v>0</v>
      </c>
      <c r="N153" s="153">
        <f t="shared" si="43"/>
        <v>0</v>
      </c>
      <c r="O153" s="284">
        <v>0</v>
      </c>
      <c r="P153" s="285">
        <v>0</v>
      </c>
      <c r="Q153" s="285">
        <v>0</v>
      </c>
      <c r="R153" s="152">
        <f t="shared" si="44"/>
        <v>0</v>
      </c>
      <c r="S153" s="153">
        <f t="shared" si="45"/>
        <v>0</v>
      </c>
      <c r="T153" s="284">
        <v>0</v>
      </c>
      <c r="U153" s="285">
        <v>0</v>
      </c>
      <c r="V153" s="285">
        <v>0</v>
      </c>
      <c r="W153" s="152">
        <f t="shared" si="46"/>
        <v>0</v>
      </c>
      <c r="X153" s="153">
        <f t="shared" si="47"/>
        <v>0</v>
      </c>
      <c r="Y153" s="153">
        <f t="shared" si="48"/>
        <v>0</v>
      </c>
      <c r="Z153" s="214">
        <v>8.98</v>
      </c>
      <c r="AA153" s="395">
        <f t="shared" si="49"/>
        <v>0</v>
      </c>
    </row>
    <row r="154" spans="1:27" ht="27.75" customHeight="1" x14ac:dyDescent="0.2">
      <c r="A154" s="245">
        <v>109</v>
      </c>
      <c r="B154" s="239" t="s">
        <v>227</v>
      </c>
      <c r="C154" s="73" t="s">
        <v>479</v>
      </c>
      <c r="D154" s="74" t="s">
        <v>232</v>
      </c>
      <c r="E154" s="284">
        <v>0</v>
      </c>
      <c r="F154" s="285">
        <v>0</v>
      </c>
      <c r="G154" s="285">
        <v>0</v>
      </c>
      <c r="H154" s="152">
        <f t="shared" si="40"/>
        <v>0</v>
      </c>
      <c r="I154" s="153">
        <f t="shared" si="41"/>
        <v>0</v>
      </c>
      <c r="J154" s="284">
        <v>0</v>
      </c>
      <c r="K154" s="285">
        <v>0</v>
      </c>
      <c r="L154" s="285">
        <v>0</v>
      </c>
      <c r="M154" s="152">
        <f t="shared" si="42"/>
        <v>0</v>
      </c>
      <c r="N154" s="153">
        <f t="shared" si="43"/>
        <v>0</v>
      </c>
      <c r="O154" s="284">
        <v>0</v>
      </c>
      <c r="P154" s="285">
        <v>0</v>
      </c>
      <c r="Q154" s="285">
        <v>0</v>
      </c>
      <c r="R154" s="152">
        <f t="shared" si="44"/>
        <v>0</v>
      </c>
      <c r="S154" s="153">
        <f t="shared" si="45"/>
        <v>0</v>
      </c>
      <c r="T154" s="284">
        <v>0</v>
      </c>
      <c r="U154" s="285">
        <v>0</v>
      </c>
      <c r="V154" s="285">
        <v>0</v>
      </c>
      <c r="W154" s="152">
        <f t="shared" si="46"/>
        <v>0</v>
      </c>
      <c r="X154" s="153">
        <f t="shared" si="47"/>
        <v>0</v>
      </c>
      <c r="Y154" s="153">
        <f t="shared" si="48"/>
        <v>0</v>
      </c>
      <c r="Z154" s="214">
        <v>8.98</v>
      </c>
      <c r="AA154" s="395">
        <f t="shared" si="49"/>
        <v>0</v>
      </c>
    </row>
    <row r="155" spans="1:27" ht="27.75" customHeight="1" x14ac:dyDescent="0.2">
      <c r="A155" s="245">
        <v>110</v>
      </c>
      <c r="B155" s="239" t="s">
        <v>248</v>
      </c>
      <c r="C155" s="73" t="s">
        <v>480</v>
      </c>
      <c r="D155" s="74" t="s">
        <v>148</v>
      </c>
      <c r="E155" s="284">
        <v>2</v>
      </c>
      <c r="F155" s="285">
        <v>0</v>
      </c>
      <c r="G155" s="285">
        <v>0</v>
      </c>
      <c r="H155" s="152">
        <f t="shared" si="40"/>
        <v>2</v>
      </c>
      <c r="I155" s="153">
        <f t="shared" si="41"/>
        <v>15.52</v>
      </c>
      <c r="J155" s="284">
        <v>2</v>
      </c>
      <c r="K155" s="285">
        <v>0</v>
      </c>
      <c r="L155" s="285">
        <v>0</v>
      </c>
      <c r="M155" s="152">
        <f t="shared" si="42"/>
        <v>2</v>
      </c>
      <c r="N155" s="153">
        <f t="shared" si="43"/>
        <v>15.52</v>
      </c>
      <c r="O155" s="284">
        <v>2</v>
      </c>
      <c r="P155" s="285">
        <v>0</v>
      </c>
      <c r="Q155" s="285">
        <v>0</v>
      </c>
      <c r="R155" s="152">
        <f t="shared" si="44"/>
        <v>2</v>
      </c>
      <c r="S155" s="153">
        <f t="shared" si="45"/>
        <v>15.52</v>
      </c>
      <c r="T155" s="284">
        <v>0</v>
      </c>
      <c r="U155" s="285">
        <v>0</v>
      </c>
      <c r="V155" s="285">
        <v>0</v>
      </c>
      <c r="W155" s="152">
        <f t="shared" si="46"/>
        <v>0</v>
      </c>
      <c r="X155" s="153">
        <f t="shared" si="47"/>
        <v>0</v>
      </c>
      <c r="Y155" s="153">
        <f t="shared" si="48"/>
        <v>6</v>
      </c>
      <c r="Z155" s="214">
        <v>7.76</v>
      </c>
      <c r="AA155" s="395">
        <f t="shared" si="49"/>
        <v>46.56</v>
      </c>
    </row>
    <row r="156" spans="1:27" ht="27.75" customHeight="1" x14ac:dyDescent="0.2">
      <c r="A156" s="245">
        <v>111</v>
      </c>
      <c r="B156" s="239" t="s">
        <v>245</v>
      </c>
      <c r="C156" s="73" t="s">
        <v>481</v>
      </c>
      <c r="D156" s="74" t="s">
        <v>148</v>
      </c>
      <c r="E156" s="284">
        <v>2</v>
      </c>
      <c r="F156" s="285">
        <v>0</v>
      </c>
      <c r="G156" s="285">
        <v>0</v>
      </c>
      <c r="H156" s="152">
        <f t="shared" si="40"/>
        <v>2</v>
      </c>
      <c r="I156" s="153">
        <f t="shared" si="41"/>
        <v>28.08</v>
      </c>
      <c r="J156" s="284">
        <v>2</v>
      </c>
      <c r="K156" s="285">
        <v>0</v>
      </c>
      <c r="L156" s="285">
        <v>0</v>
      </c>
      <c r="M156" s="152">
        <f t="shared" si="42"/>
        <v>2</v>
      </c>
      <c r="N156" s="153">
        <f t="shared" si="43"/>
        <v>28.08</v>
      </c>
      <c r="O156" s="284">
        <v>2</v>
      </c>
      <c r="P156" s="285">
        <v>0</v>
      </c>
      <c r="Q156" s="285">
        <v>0</v>
      </c>
      <c r="R156" s="152">
        <f t="shared" si="44"/>
        <v>2</v>
      </c>
      <c r="S156" s="153">
        <f t="shared" si="45"/>
        <v>28.08</v>
      </c>
      <c r="T156" s="284">
        <v>0</v>
      </c>
      <c r="U156" s="285">
        <v>0</v>
      </c>
      <c r="V156" s="285">
        <v>0</v>
      </c>
      <c r="W156" s="152">
        <f t="shared" si="46"/>
        <v>0</v>
      </c>
      <c r="X156" s="153">
        <f t="shared" si="47"/>
        <v>0</v>
      </c>
      <c r="Y156" s="153">
        <f t="shared" si="48"/>
        <v>6</v>
      </c>
      <c r="Z156" s="214">
        <v>14.04</v>
      </c>
      <c r="AA156" s="395">
        <f t="shared" si="49"/>
        <v>84.24</v>
      </c>
    </row>
    <row r="157" spans="1:27" ht="27.75" customHeight="1" x14ac:dyDescent="0.2">
      <c r="A157" s="245">
        <v>112</v>
      </c>
      <c r="B157" s="239" t="s">
        <v>259</v>
      </c>
      <c r="C157" s="73" t="s">
        <v>482</v>
      </c>
      <c r="D157" s="74" t="s">
        <v>148</v>
      </c>
      <c r="E157" s="284">
        <v>5</v>
      </c>
      <c r="F157" s="285">
        <v>0</v>
      </c>
      <c r="G157" s="285">
        <v>0</v>
      </c>
      <c r="H157" s="152">
        <f t="shared" si="40"/>
        <v>5</v>
      </c>
      <c r="I157" s="153">
        <f t="shared" si="41"/>
        <v>103.94999999999999</v>
      </c>
      <c r="J157" s="284">
        <v>0</v>
      </c>
      <c r="K157" s="285">
        <v>0</v>
      </c>
      <c r="L157" s="285">
        <v>0</v>
      </c>
      <c r="M157" s="152">
        <f t="shared" si="42"/>
        <v>0</v>
      </c>
      <c r="N157" s="153">
        <f t="shared" si="43"/>
        <v>0</v>
      </c>
      <c r="O157" s="284">
        <v>5</v>
      </c>
      <c r="P157" s="285">
        <v>0</v>
      </c>
      <c r="Q157" s="285">
        <v>0</v>
      </c>
      <c r="R157" s="152">
        <f t="shared" si="44"/>
        <v>5</v>
      </c>
      <c r="S157" s="153">
        <f t="shared" si="45"/>
        <v>103.94999999999999</v>
      </c>
      <c r="T157" s="284">
        <v>5</v>
      </c>
      <c r="U157" s="285">
        <v>0</v>
      </c>
      <c r="V157" s="285">
        <v>0</v>
      </c>
      <c r="W157" s="152">
        <f t="shared" si="46"/>
        <v>5</v>
      </c>
      <c r="X157" s="153">
        <f t="shared" si="47"/>
        <v>103.94999999999999</v>
      </c>
      <c r="Y157" s="153">
        <f t="shared" si="48"/>
        <v>15</v>
      </c>
      <c r="Z157" s="214">
        <v>20.79</v>
      </c>
      <c r="AA157" s="395">
        <f t="shared" si="49"/>
        <v>311.84999999999997</v>
      </c>
    </row>
    <row r="158" spans="1:27" ht="27.75" customHeight="1" x14ac:dyDescent="0.2">
      <c r="A158" s="245">
        <v>113</v>
      </c>
      <c r="B158" s="239" t="s">
        <v>277</v>
      </c>
      <c r="C158" s="73" t="s">
        <v>483</v>
      </c>
      <c r="D158" s="74" t="s">
        <v>214</v>
      </c>
      <c r="E158" s="284">
        <v>5</v>
      </c>
      <c r="F158" s="285">
        <v>0</v>
      </c>
      <c r="G158" s="285">
        <v>0</v>
      </c>
      <c r="H158" s="152">
        <f t="shared" si="40"/>
        <v>5</v>
      </c>
      <c r="I158" s="153">
        <f t="shared" si="41"/>
        <v>1198.95</v>
      </c>
      <c r="J158" s="284">
        <v>0</v>
      </c>
      <c r="K158" s="285">
        <v>0</v>
      </c>
      <c r="L158" s="285">
        <v>0</v>
      </c>
      <c r="M158" s="152">
        <f t="shared" si="42"/>
        <v>0</v>
      </c>
      <c r="N158" s="153">
        <f t="shared" si="43"/>
        <v>0</v>
      </c>
      <c r="O158" s="284">
        <v>0</v>
      </c>
      <c r="P158" s="285">
        <v>0</v>
      </c>
      <c r="Q158" s="285">
        <v>0</v>
      </c>
      <c r="R158" s="152">
        <f t="shared" si="44"/>
        <v>0</v>
      </c>
      <c r="S158" s="153">
        <f t="shared" si="45"/>
        <v>0</v>
      </c>
      <c r="T158" s="284">
        <v>0</v>
      </c>
      <c r="U158" s="285">
        <v>0</v>
      </c>
      <c r="V158" s="285">
        <v>0</v>
      </c>
      <c r="W158" s="152">
        <f t="shared" si="46"/>
        <v>0</v>
      </c>
      <c r="X158" s="153">
        <f t="shared" si="47"/>
        <v>0</v>
      </c>
      <c r="Y158" s="153">
        <f t="shared" si="48"/>
        <v>5</v>
      </c>
      <c r="Z158" s="214">
        <v>239.79</v>
      </c>
      <c r="AA158" s="395">
        <f t="shared" si="49"/>
        <v>1198.95</v>
      </c>
    </row>
    <row r="159" spans="1:27" ht="27.75" customHeight="1" x14ac:dyDescent="0.2">
      <c r="A159" s="245">
        <v>114</v>
      </c>
      <c r="B159" s="239" t="s">
        <v>278</v>
      </c>
      <c r="C159" s="73" t="s">
        <v>484</v>
      </c>
      <c r="D159" s="74" t="s">
        <v>148</v>
      </c>
      <c r="E159" s="286">
        <v>1</v>
      </c>
      <c r="F159" s="297">
        <v>0</v>
      </c>
      <c r="G159" s="297">
        <v>0</v>
      </c>
      <c r="H159" s="152">
        <f t="shared" si="40"/>
        <v>1</v>
      </c>
      <c r="I159" s="153">
        <f t="shared" si="41"/>
        <v>109.5</v>
      </c>
      <c r="J159" s="286">
        <v>0</v>
      </c>
      <c r="K159" s="297">
        <v>0</v>
      </c>
      <c r="L159" s="297">
        <v>0</v>
      </c>
      <c r="M159" s="152">
        <f t="shared" si="42"/>
        <v>0</v>
      </c>
      <c r="N159" s="153">
        <f t="shared" si="43"/>
        <v>0</v>
      </c>
      <c r="O159" s="286">
        <v>0</v>
      </c>
      <c r="P159" s="297">
        <v>0</v>
      </c>
      <c r="Q159" s="297">
        <v>0</v>
      </c>
      <c r="R159" s="152">
        <f t="shared" si="44"/>
        <v>0</v>
      </c>
      <c r="S159" s="153">
        <f t="shared" si="45"/>
        <v>0</v>
      </c>
      <c r="T159" s="284">
        <v>0</v>
      </c>
      <c r="U159" s="285">
        <v>0</v>
      </c>
      <c r="V159" s="285">
        <v>0</v>
      </c>
      <c r="W159" s="152">
        <f t="shared" si="46"/>
        <v>0</v>
      </c>
      <c r="X159" s="153">
        <f t="shared" si="47"/>
        <v>0</v>
      </c>
      <c r="Y159" s="153">
        <f t="shared" si="48"/>
        <v>1</v>
      </c>
      <c r="Z159" s="214">
        <v>109.5</v>
      </c>
      <c r="AA159" s="395">
        <f t="shared" si="49"/>
        <v>109.5</v>
      </c>
    </row>
    <row r="160" spans="1:27" ht="27.75" customHeight="1" x14ac:dyDescent="0.2">
      <c r="A160" s="245">
        <v>115</v>
      </c>
      <c r="B160" s="239" t="s">
        <v>285</v>
      </c>
      <c r="C160" s="73" t="s">
        <v>485</v>
      </c>
      <c r="D160" s="74" t="s">
        <v>232</v>
      </c>
      <c r="E160" s="284">
        <v>5</v>
      </c>
      <c r="F160" s="285">
        <v>0</v>
      </c>
      <c r="G160" s="285">
        <v>0</v>
      </c>
      <c r="H160" s="152">
        <f t="shared" si="40"/>
        <v>5</v>
      </c>
      <c r="I160" s="153">
        <f t="shared" si="41"/>
        <v>170.65</v>
      </c>
      <c r="J160" s="284">
        <v>0</v>
      </c>
      <c r="K160" s="285">
        <v>0</v>
      </c>
      <c r="L160" s="285">
        <v>0</v>
      </c>
      <c r="M160" s="152">
        <f t="shared" si="42"/>
        <v>0</v>
      </c>
      <c r="N160" s="153">
        <f t="shared" si="43"/>
        <v>0</v>
      </c>
      <c r="O160" s="284">
        <v>0</v>
      </c>
      <c r="P160" s="285">
        <v>0</v>
      </c>
      <c r="Q160" s="285">
        <v>0</v>
      </c>
      <c r="R160" s="152">
        <f t="shared" si="44"/>
        <v>0</v>
      </c>
      <c r="S160" s="153">
        <f t="shared" si="45"/>
        <v>0</v>
      </c>
      <c r="T160" s="284">
        <v>0</v>
      </c>
      <c r="U160" s="285">
        <v>0</v>
      </c>
      <c r="V160" s="285">
        <v>0</v>
      </c>
      <c r="W160" s="152">
        <f t="shared" si="46"/>
        <v>0</v>
      </c>
      <c r="X160" s="153">
        <f t="shared" si="47"/>
        <v>0</v>
      </c>
      <c r="Y160" s="153">
        <f t="shared" si="48"/>
        <v>5</v>
      </c>
      <c r="Z160" s="214">
        <v>34.130000000000003</v>
      </c>
      <c r="AA160" s="395">
        <f t="shared" si="49"/>
        <v>170.65</v>
      </c>
    </row>
    <row r="161" spans="1:27" ht="27.75" customHeight="1" x14ac:dyDescent="0.2">
      <c r="A161" s="245">
        <v>116</v>
      </c>
      <c r="B161" s="244" t="s">
        <v>54</v>
      </c>
      <c r="C161" s="71" t="s">
        <v>486</v>
      </c>
      <c r="D161" s="74" t="s">
        <v>232</v>
      </c>
      <c r="E161" s="284">
        <v>5</v>
      </c>
      <c r="F161" s="285">
        <v>0</v>
      </c>
      <c r="G161" s="285">
        <v>0</v>
      </c>
      <c r="H161" s="152">
        <f t="shared" si="40"/>
        <v>5</v>
      </c>
      <c r="I161" s="153">
        <f t="shared" si="41"/>
        <v>74.099999999999994</v>
      </c>
      <c r="J161" s="284">
        <v>0</v>
      </c>
      <c r="K161" s="285">
        <v>0</v>
      </c>
      <c r="L161" s="285">
        <v>0</v>
      </c>
      <c r="M161" s="152">
        <f t="shared" si="42"/>
        <v>0</v>
      </c>
      <c r="N161" s="153">
        <f t="shared" si="43"/>
        <v>0</v>
      </c>
      <c r="O161" s="284">
        <v>0</v>
      </c>
      <c r="P161" s="285">
        <v>0</v>
      </c>
      <c r="Q161" s="285">
        <v>0</v>
      </c>
      <c r="R161" s="152">
        <f t="shared" si="44"/>
        <v>0</v>
      </c>
      <c r="S161" s="153">
        <f t="shared" si="45"/>
        <v>0</v>
      </c>
      <c r="T161" s="284">
        <v>0</v>
      </c>
      <c r="U161" s="285">
        <v>0</v>
      </c>
      <c r="V161" s="285">
        <v>0</v>
      </c>
      <c r="W161" s="152">
        <f t="shared" si="46"/>
        <v>0</v>
      </c>
      <c r="X161" s="153">
        <f t="shared" si="47"/>
        <v>0</v>
      </c>
      <c r="Y161" s="153">
        <f t="shared" si="48"/>
        <v>5</v>
      </c>
      <c r="Z161" s="214">
        <v>14.82</v>
      </c>
      <c r="AA161" s="395">
        <f t="shared" si="49"/>
        <v>74.099999999999994</v>
      </c>
    </row>
    <row r="162" spans="1:27" ht="27.75" customHeight="1" x14ac:dyDescent="0.2">
      <c r="A162" s="245">
        <v>117</v>
      </c>
      <c r="B162" s="239" t="s">
        <v>56</v>
      </c>
      <c r="C162" s="73" t="s">
        <v>487</v>
      </c>
      <c r="D162" s="74" t="s">
        <v>232</v>
      </c>
      <c r="E162" s="284">
        <v>0</v>
      </c>
      <c r="F162" s="285">
        <v>0</v>
      </c>
      <c r="G162" s="285">
        <v>0</v>
      </c>
      <c r="H162" s="152">
        <f t="shared" si="40"/>
        <v>0</v>
      </c>
      <c r="I162" s="153">
        <f t="shared" si="41"/>
        <v>0</v>
      </c>
      <c r="J162" s="284">
        <v>0</v>
      </c>
      <c r="K162" s="285">
        <v>0</v>
      </c>
      <c r="L162" s="285">
        <v>0</v>
      </c>
      <c r="M162" s="152">
        <f t="shared" si="42"/>
        <v>0</v>
      </c>
      <c r="N162" s="153">
        <f t="shared" si="43"/>
        <v>0</v>
      </c>
      <c r="O162" s="284">
        <v>0</v>
      </c>
      <c r="P162" s="285">
        <v>0</v>
      </c>
      <c r="Q162" s="285">
        <v>0</v>
      </c>
      <c r="R162" s="152">
        <f t="shared" si="44"/>
        <v>0</v>
      </c>
      <c r="S162" s="153">
        <f t="shared" si="45"/>
        <v>0</v>
      </c>
      <c r="T162" s="284">
        <v>0</v>
      </c>
      <c r="U162" s="285">
        <v>0</v>
      </c>
      <c r="V162" s="285">
        <v>0</v>
      </c>
      <c r="W162" s="152">
        <f t="shared" si="46"/>
        <v>0</v>
      </c>
      <c r="X162" s="153">
        <f t="shared" si="47"/>
        <v>0</v>
      </c>
      <c r="Y162" s="153">
        <f t="shared" si="48"/>
        <v>0</v>
      </c>
      <c r="Z162" s="214">
        <v>33.43</v>
      </c>
      <c r="AA162" s="395">
        <f t="shared" si="49"/>
        <v>0</v>
      </c>
    </row>
    <row r="163" spans="1:27" ht="27.75" customHeight="1" x14ac:dyDescent="0.2">
      <c r="A163" s="245">
        <v>118</v>
      </c>
      <c r="B163" s="239" t="s">
        <v>59</v>
      </c>
      <c r="C163" s="73" t="s">
        <v>488</v>
      </c>
      <c r="D163" s="74" t="s">
        <v>232</v>
      </c>
      <c r="E163" s="284">
        <v>5</v>
      </c>
      <c r="F163" s="285">
        <v>0</v>
      </c>
      <c r="G163" s="285">
        <v>0</v>
      </c>
      <c r="H163" s="152">
        <f t="shared" si="40"/>
        <v>5</v>
      </c>
      <c r="I163" s="153">
        <f t="shared" si="41"/>
        <v>2269.7999999999997</v>
      </c>
      <c r="J163" s="284">
        <v>0</v>
      </c>
      <c r="K163" s="285">
        <v>0</v>
      </c>
      <c r="L163" s="285">
        <v>0</v>
      </c>
      <c r="M163" s="152">
        <f t="shared" si="42"/>
        <v>0</v>
      </c>
      <c r="N163" s="153">
        <f t="shared" si="43"/>
        <v>0</v>
      </c>
      <c r="O163" s="284">
        <v>0</v>
      </c>
      <c r="P163" s="285">
        <v>0</v>
      </c>
      <c r="Q163" s="285">
        <v>0</v>
      </c>
      <c r="R163" s="152">
        <f t="shared" si="44"/>
        <v>0</v>
      </c>
      <c r="S163" s="153">
        <f t="shared" si="45"/>
        <v>0</v>
      </c>
      <c r="T163" s="284">
        <v>0</v>
      </c>
      <c r="U163" s="285">
        <v>0</v>
      </c>
      <c r="V163" s="285">
        <v>0</v>
      </c>
      <c r="W163" s="152">
        <f t="shared" si="46"/>
        <v>0</v>
      </c>
      <c r="X163" s="153">
        <f t="shared" si="47"/>
        <v>0</v>
      </c>
      <c r="Y163" s="153">
        <f t="shared" si="48"/>
        <v>5</v>
      </c>
      <c r="Z163" s="214">
        <v>453.96</v>
      </c>
      <c r="AA163" s="395">
        <f t="shared" si="49"/>
        <v>2269.7999999999997</v>
      </c>
    </row>
    <row r="164" spans="1:27" ht="27.75" customHeight="1" x14ac:dyDescent="0.2">
      <c r="A164" s="245">
        <v>119</v>
      </c>
      <c r="B164" s="239" t="s">
        <v>258</v>
      </c>
      <c r="C164" s="73" t="s">
        <v>489</v>
      </c>
      <c r="D164" s="74" t="s">
        <v>232</v>
      </c>
      <c r="E164" s="284">
        <v>0</v>
      </c>
      <c r="F164" s="285">
        <v>0</v>
      </c>
      <c r="G164" s="285">
        <v>0</v>
      </c>
      <c r="H164" s="152">
        <f t="shared" si="40"/>
        <v>0</v>
      </c>
      <c r="I164" s="153">
        <f t="shared" si="41"/>
        <v>0</v>
      </c>
      <c r="J164" s="284">
        <v>0</v>
      </c>
      <c r="K164" s="285">
        <v>0</v>
      </c>
      <c r="L164" s="285">
        <v>0</v>
      </c>
      <c r="M164" s="152">
        <f t="shared" si="42"/>
        <v>0</v>
      </c>
      <c r="N164" s="153">
        <f t="shared" si="43"/>
        <v>0</v>
      </c>
      <c r="O164" s="284">
        <v>0</v>
      </c>
      <c r="P164" s="285">
        <v>0</v>
      </c>
      <c r="Q164" s="285">
        <v>0</v>
      </c>
      <c r="R164" s="152">
        <f t="shared" si="44"/>
        <v>0</v>
      </c>
      <c r="S164" s="153">
        <f t="shared" si="45"/>
        <v>0</v>
      </c>
      <c r="T164" s="284">
        <v>0</v>
      </c>
      <c r="U164" s="285">
        <v>0</v>
      </c>
      <c r="V164" s="285">
        <v>0</v>
      </c>
      <c r="W164" s="152">
        <f t="shared" si="46"/>
        <v>0</v>
      </c>
      <c r="X164" s="153">
        <f t="shared" si="47"/>
        <v>0</v>
      </c>
      <c r="Y164" s="153">
        <f t="shared" si="48"/>
        <v>0</v>
      </c>
      <c r="Z164" s="214">
        <v>202.8</v>
      </c>
      <c r="AA164" s="395">
        <f t="shared" si="49"/>
        <v>0</v>
      </c>
    </row>
    <row r="165" spans="1:27" ht="27.75" customHeight="1" x14ac:dyDescent="0.2">
      <c r="A165" s="245">
        <v>120</v>
      </c>
      <c r="B165" s="239" t="s">
        <v>268</v>
      </c>
      <c r="C165" s="73" t="s">
        <v>490</v>
      </c>
      <c r="D165" s="74" t="s">
        <v>232</v>
      </c>
      <c r="E165" s="284">
        <v>5</v>
      </c>
      <c r="F165" s="285">
        <v>0</v>
      </c>
      <c r="G165" s="285">
        <v>0</v>
      </c>
      <c r="H165" s="152">
        <f t="shared" si="40"/>
        <v>5</v>
      </c>
      <c r="I165" s="153">
        <f t="shared" si="41"/>
        <v>659.80000000000007</v>
      </c>
      <c r="J165" s="284">
        <v>0</v>
      </c>
      <c r="K165" s="285">
        <v>0</v>
      </c>
      <c r="L165" s="285">
        <v>0</v>
      </c>
      <c r="M165" s="152">
        <f t="shared" si="42"/>
        <v>0</v>
      </c>
      <c r="N165" s="153">
        <f t="shared" si="43"/>
        <v>0</v>
      </c>
      <c r="O165" s="284">
        <v>0</v>
      </c>
      <c r="P165" s="285">
        <v>0</v>
      </c>
      <c r="Q165" s="285">
        <v>0</v>
      </c>
      <c r="R165" s="152">
        <f t="shared" si="44"/>
        <v>0</v>
      </c>
      <c r="S165" s="153">
        <f t="shared" si="45"/>
        <v>0</v>
      </c>
      <c r="T165" s="284">
        <v>0</v>
      </c>
      <c r="U165" s="285">
        <v>0</v>
      </c>
      <c r="V165" s="285">
        <v>0</v>
      </c>
      <c r="W165" s="152">
        <f t="shared" si="46"/>
        <v>0</v>
      </c>
      <c r="X165" s="153">
        <f t="shared" si="47"/>
        <v>0</v>
      </c>
      <c r="Y165" s="153">
        <f t="shared" si="48"/>
        <v>5</v>
      </c>
      <c r="Z165" s="214">
        <v>131.96</v>
      </c>
      <c r="AA165" s="395">
        <f t="shared" si="49"/>
        <v>659.80000000000007</v>
      </c>
    </row>
    <row r="166" spans="1:27" ht="27.75" customHeight="1" x14ac:dyDescent="0.2">
      <c r="A166" s="245">
        <v>121</v>
      </c>
      <c r="B166" s="239" t="s">
        <v>280</v>
      </c>
      <c r="C166" s="73" t="s">
        <v>491</v>
      </c>
      <c r="D166" s="74" t="s">
        <v>492</v>
      </c>
      <c r="E166" s="284">
        <v>5</v>
      </c>
      <c r="F166" s="285">
        <v>0</v>
      </c>
      <c r="G166" s="285">
        <v>0</v>
      </c>
      <c r="H166" s="152">
        <f t="shared" si="40"/>
        <v>5</v>
      </c>
      <c r="I166" s="153">
        <f t="shared" si="41"/>
        <v>202.8</v>
      </c>
      <c r="J166" s="284">
        <v>0</v>
      </c>
      <c r="K166" s="285">
        <v>0</v>
      </c>
      <c r="L166" s="285">
        <v>0</v>
      </c>
      <c r="M166" s="152">
        <f t="shared" si="42"/>
        <v>0</v>
      </c>
      <c r="N166" s="153">
        <f t="shared" si="43"/>
        <v>0</v>
      </c>
      <c r="O166" s="284">
        <v>0</v>
      </c>
      <c r="P166" s="285">
        <v>0</v>
      </c>
      <c r="Q166" s="285">
        <v>0</v>
      </c>
      <c r="R166" s="152">
        <f t="shared" si="44"/>
        <v>0</v>
      </c>
      <c r="S166" s="153">
        <f t="shared" si="45"/>
        <v>0</v>
      </c>
      <c r="T166" s="284">
        <v>0</v>
      </c>
      <c r="U166" s="285">
        <v>0</v>
      </c>
      <c r="V166" s="285">
        <v>0</v>
      </c>
      <c r="W166" s="152">
        <f t="shared" si="46"/>
        <v>0</v>
      </c>
      <c r="X166" s="153">
        <f t="shared" si="47"/>
        <v>0</v>
      </c>
      <c r="Y166" s="153">
        <f t="shared" si="48"/>
        <v>5</v>
      </c>
      <c r="Z166" s="214">
        <v>40.56</v>
      </c>
      <c r="AA166" s="395">
        <f t="shared" si="49"/>
        <v>202.8</v>
      </c>
    </row>
    <row r="167" spans="1:27" ht="27.75" customHeight="1" x14ac:dyDescent="0.2">
      <c r="A167" s="245">
        <v>122</v>
      </c>
      <c r="B167" s="239" t="s">
        <v>291</v>
      </c>
      <c r="C167" s="73" t="s">
        <v>493</v>
      </c>
      <c r="D167" s="74" t="s">
        <v>232</v>
      </c>
      <c r="E167" s="284">
        <v>17</v>
      </c>
      <c r="F167" s="285">
        <v>0</v>
      </c>
      <c r="G167" s="285">
        <v>0</v>
      </c>
      <c r="H167" s="152">
        <f t="shared" si="40"/>
        <v>17</v>
      </c>
      <c r="I167" s="153">
        <f t="shared" si="41"/>
        <v>3005.6000000000004</v>
      </c>
      <c r="J167" s="284">
        <v>0</v>
      </c>
      <c r="K167" s="285">
        <v>0</v>
      </c>
      <c r="L167" s="285">
        <v>0</v>
      </c>
      <c r="M167" s="152">
        <f t="shared" si="42"/>
        <v>0</v>
      </c>
      <c r="N167" s="153">
        <f t="shared" si="43"/>
        <v>0</v>
      </c>
      <c r="O167" s="284">
        <v>0</v>
      </c>
      <c r="P167" s="285">
        <v>0</v>
      </c>
      <c r="Q167" s="285">
        <v>0</v>
      </c>
      <c r="R167" s="152">
        <f t="shared" si="44"/>
        <v>0</v>
      </c>
      <c r="S167" s="153">
        <f t="shared" si="45"/>
        <v>0</v>
      </c>
      <c r="T167" s="284">
        <v>0</v>
      </c>
      <c r="U167" s="285">
        <v>0</v>
      </c>
      <c r="V167" s="285">
        <v>0</v>
      </c>
      <c r="W167" s="152">
        <f t="shared" si="46"/>
        <v>0</v>
      </c>
      <c r="X167" s="153">
        <f t="shared" si="47"/>
        <v>0</v>
      </c>
      <c r="Y167" s="153">
        <f t="shared" si="48"/>
        <v>17</v>
      </c>
      <c r="Z167" s="214">
        <v>176.8</v>
      </c>
      <c r="AA167" s="395">
        <f t="shared" si="49"/>
        <v>3005.6000000000004</v>
      </c>
    </row>
    <row r="168" spans="1:27" ht="27.75" customHeight="1" x14ac:dyDescent="0.2">
      <c r="A168" s="245">
        <v>123</v>
      </c>
      <c r="B168" s="239" t="s">
        <v>290</v>
      </c>
      <c r="C168" s="73" t="s">
        <v>494</v>
      </c>
      <c r="D168" s="74" t="s">
        <v>351</v>
      </c>
      <c r="E168" s="284">
        <v>0</v>
      </c>
      <c r="F168" s="285">
        <v>0</v>
      </c>
      <c r="G168" s="285">
        <v>0</v>
      </c>
      <c r="H168" s="152">
        <f t="shared" si="40"/>
        <v>0</v>
      </c>
      <c r="I168" s="153">
        <f t="shared" si="41"/>
        <v>0</v>
      </c>
      <c r="J168" s="284">
        <v>0</v>
      </c>
      <c r="K168" s="285">
        <v>0</v>
      </c>
      <c r="L168" s="285">
        <v>0</v>
      </c>
      <c r="M168" s="152">
        <f t="shared" si="42"/>
        <v>0</v>
      </c>
      <c r="N168" s="153">
        <f t="shared" si="43"/>
        <v>0</v>
      </c>
      <c r="O168" s="284">
        <v>0</v>
      </c>
      <c r="P168" s="285">
        <v>0</v>
      </c>
      <c r="Q168" s="285">
        <v>0</v>
      </c>
      <c r="R168" s="152">
        <f t="shared" si="44"/>
        <v>0</v>
      </c>
      <c r="S168" s="153">
        <f t="shared" si="45"/>
        <v>0</v>
      </c>
      <c r="T168" s="284">
        <v>0</v>
      </c>
      <c r="U168" s="285">
        <v>0</v>
      </c>
      <c r="V168" s="285">
        <v>0</v>
      </c>
      <c r="W168" s="152">
        <f t="shared" si="46"/>
        <v>0</v>
      </c>
      <c r="X168" s="153">
        <f t="shared" si="47"/>
        <v>0</v>
      </c>
      <c r="Y168" s="153">
        <f t="shared" si="48"/>
        <v>0</v>
      </c>
      <c r="Z168" s="214">
        <v>914.16</v>
      </c>
      <c r="AA168" s="395">
        <f t="shared" si="49"/>
        <v>0</v>
      </c>
    </row>
    <row r="169" spans="1:27" ht="27.75" customHeight="1" x14ac:dyDescent="0.2">
      <c r="A169" s="245">
        <v>124</v>
      </c>
      <c r="B169" s="239" t="s">
        <v>287</v>
      </c>
      <c r="C169" s="73" t="s">
        <v>495</v>
      </c>
      <c r="D169" s="74" t="s">
        <v>232</v>
      </c>
      <c r="E169" s="284">
        <v>5</v>
      </c>
      <c r="F169" s="285">
        <v>0</v>
      </c>
      <c r="G169" s="285">
        <v>0</v>
      </c>
      <c r="H169" s="152">
        <f t="shared" si="40"/>
        <v>5</v>
      </c>
      <c r="I169" s="153">
        <f t="shared" si="41"/>
        <v>124.5</v>
      </c>
      <c r="J169" s="284">
        <v>0</v>
      </c>
      <c r="K169" s="285">
        <v>0</v>
      </c>
      <c r="L169" s="285">
        <v>0</v>
      </c>
      <c r="M169" s="152">
        <f t="shared" si="42"/>
        <v>0</v>
      </c>
      <c r="N169" s="153">
        <f t="shared" si="43"/>
        <v>0</v>
      </c>
      <c r="O169" s="284">
        <v>0</v>
      </c>
      <c r="P169" s="285">
        <v>0</v>
      </c>
      <c r="Q169" s="285">
        <v>0</v>
      </c>
      <c r="R169" s="152">
        <f t="shared" si="44"/>
        <v>0</v>
      </c>
      <c r="S169" s="153">
        <f t="shared" si="45"/>
        <v>0</v>
      </c>
      <c r="T169" s="284">
        <v>0</v>
      </c>
      <c r="U169" s="285">
        <v>0</v>
      </c>
      <c r="V169" s="285">
        <v>0</v>
      </c>
      <c r="W169" s="152">
        <f t="shared" si="46"/>
        <v>0</v>
      </c>
      <c r="X169" s="153">
        <f t="shared" si="47"/>
        <v>0</v>
      </c>
      <c r="Y169" s="153">
        <f t="shared" si="48"/>
        <v>5</v>
      </c>
      <c r="Z169" s="214">
        <v>24.9</v>
      </c>
      <c r="AA169" s="395">
        <f t="shared" si="49"/>
        <v>124.5</v>
      </c>
    </row>
    <row r="170" spans="1:27" ht="27.75" customHeight="1" x14ac:dyDescent="0.2">
      <c r="A170" s="245">
        <v>125</v>
      </c>
      <c r="B170" s="239" t="s">
        <v>295</v>
      </c>
      <c r="C170" s="73" t="s">
        <v>496</v>
      </c>
      <c r="D170" s="74" t="s">
        <v>232</v>
      </c>
      <c r="E170" s="284">
        <v>5</v>
      </c>
      <c r="F170" s="285">
        <v>0</v>
      </c>
      <c r="G170" s="285">
        <v>0</v>
      </c>
      <c r="H170" s="152">
        <f t="shared" si="40"/>
        <v>5</v>
      </c>
      <c r="I170" s="153">
        <f t="shared" si="41"/>
        <v>279.14999999999998</v>
      </c>
      <c r="J170" s="284">
        <v>0</v>
      </c>
      <c r="K170" s="285">
        <v>0</v>
      </c>
      <c r="L170" s="285">
        <v>0</v>
      </c>
      <c r="M170" s="152">
        <f t="shared" si="42"/>
        <v>0</v>
      </c>
      <c r="N170" s="153">
        <f t="shared" si="43"/>
        <v>0</v>
      </c>
      <c r="O170" s="284">
        <v>0</v>
      </c>
      <c r="P170" s="285">
        <v>0</v>
      </c>
      <c r="Q170" s="285">
        <v>0</v>
      </c>
      <c r="R170" s="152">
        <f t="shared" si="44"/>
        <v>0</v>
      </c>
      <c r="S170" s="153">
        <f t="shared" si="45"/>
        <v>0</v>
      </c>
      <c r="T170" s="284">
        <v>0</v>
      </c>
      <c r="U170" s="285">
        <v>0</v>
      </c>
      <c r="V170" s="285">
        <v>0</v>
      </c>
      <c r="W170" s="152">
        <f t="shared" si="46"/>
        <v>0</v>
      </c>
      <c r="X170" s="153">
        <f t="shared" si="47"/>
        <v>0</v>
      </c>
      <c r="Y170" s="153">
        <f t="shared" si="48"/>
        <v>5</v>
      </c>
      <c r="Z170" s="214">
        <v>55.83</v>
      </c>
      <c r="AA170" s="395">
        <f t="shared" si="49"/>
        <v>279.14999999999998</v>
      </c>
    </row>
    <row r="171" spans="1:27" ht="27.75" customHeight="1" x14ac:dyDescent="0.2">
      <c r="A171" s="245">
        <v>126</v>
      </c>
      <c r="B171" s="244" t="s">
        <v>17</v>
      </c>
      <c r="C171" s="71" t="s">
        <v>497</v>
      </c>
      <c r="D171" s="88" t="s">
        <v>351</v>
      </c>
      <c r="E171" s="284">
        <v>0</v>
      </c>
      <c r="F171" s="285">
        <v>0</v>
      </c>
      <c r="G171" s="285">
        <v>0</v>
      </c>
      <c r="H171" s="152">
        <f t="shared" si="40"/>
        <v>0</v>
      </c>
      <c r="I171" s="153">
        <f t="shared" si="41"/>
        <v>0</v>
      </c>
      <c r="J171" s="284">
        <v>0</v>
      </c>
      <c r="K171" s="285">
        <v>0</v>
      </c>
      <c r="L171" s="285">
        <v>0</v>
      </c>
      <c r="M171" s="152">
        <f t="shared" si="42"/>
        <v>0</v>
      </c>
      <c r="N171" s="153">
        <f t="shared" si="43"/>
        <v>0</v>
      </c>
      <c r="O171" s="284">
        <v>0</v>
      </c>
      <c r="P171" s="285">
        <v>0</v>
      </c>
      <c r="Q171" s="285">
        <v>0</v>
      </c>
      <c r="R171" s="152">
        <f t="shared" si="44"/>
        <v>0</v>
      </c>
      <c r="S171" s="153">
        <f t="shared" si="45"/>
        <v>0</v>
      </c>
      <c r="T171" s="284">
        <v>0</v>
      </c>
      <c r="U171" s="285">
        <v>0</v>
      </c>
      <c r="V171" s="285">
        <v>0</v>
      </c>
      <c r="W171" s="152">
        <f t="shared" si="46"/>
        <v>0</v>
      </c>
      <c r="X171" s="153">
        <f t="shared" si="47"/>
        <v>0</v>
      </c>
      <c r="Y171" s="153">
        <f t="shared" si="48"/>
        <v>0</v>
      </c>
      <c r="Z171" s="214">
        <v>9534.7199999999993</v>
      </c>
      <c r="AA171" s="395">
        <f t="shared" si="49"/>
        <v>0</v>
      </c>
    </row>
    <row r="172" spans="1:27" ht="27.75" customHeight="1" x14ac:dyDescent="0.2">
      <c r="A172" s="245">
        <v>127</v>
      </c>
      <c r="B172" s="239" t="s">
        <v>21</v>
      </c>
      <c r="C172" s="71" t="s">
        <v>498</v>
      </c>
      <c r="D172" s="74" t="s">
        <v>351</v>
      </c>
      <c r="E172" s="284">
        <v>5</v>
      </c>
      <c r="F172" s="285">
        <v>0</v>
      </c>
      <c r="G172" s="285">
        <v>0</v>
      </c>
      <c r="H172" s="152">
        <f t="shared" si="40"/>
        <v>5</v>
      </c>
      <c r="I172" s="153">
        <f t="shared" si="41"/>
        <v>1734.25</v>
      </c>
      <c r="J172" s="284">
        <v>0</v>
      </c>
      <c r="K172" s="285">
        <v>0</v>
      </c>
      <c r="L172" s="285">
        <v>0</v>
      </c>
      <c r="M172" s="152">
        <f t="shared" si="42"/>
        <v>0</v>
      </c>
      <c r="N172" s="153">
        <f t="shared" si="43"/>
        <v>0</v>
      </c>
      <c r="O172" s="284">
        <v>0</v>
      </c>
      <c r="P172" s="285">
        <v>0</v>
      </c>
      <c r="Q172" s="285">
        <v>0</v>
      </c>
      <c r="R172" s="152">
        <f t="shared" si="44"/>
        <v>0</v>
      </c>
      <c r="S172" s="153">
        <f t="shared" si="45"/>
        <v>0</v>
      </c>
      <c r="T172" s="284">
        <v>0</v>
      </c>
      <c r="U172" s="285">
        <v>0</v>
      </c>
      <c r="V172" s="285">
        <v>0</v>
      </c>
      <c r="W172" s="152">
        <f t="shared" si="46"/>
        <v>0</v>
      </c>
      <c r="X172" s="153">
        <f t="shared" si="47"/>
        <v>0</v>
      </c>
      <c r="Y172" s="153">
        <f t="shared" si="48"/>
        <v>5</v>
      </c>
      <c r="Z172" s="214">
        <v>346.85</v>
      </c>
      <c r="AA172" s="395">
        <f t="shared" si="49"/>
        <v>1734.25</v>
      </c>
    </row>
    <row r="173" spans="1:27" ht="27.75" customHeight="1" x14ac:dyDescent="0.2">
      <c r="A173" s="245">
        <v>128</v>
      </c>
      <c r="B173" s="239" t="s">
        <v>104</v>
      </c>
      <c r="C173" s="71" t="s">
        <v>499</v>
      </c>
      <c r="D173" s="74" t="s">
        <v>351</v>
      </c>
      <c r="E173" s="284">
        <v>0</v>
      </c>
      <c r="F173" s="285">
        <v>0</v>
      </c>
      <c r="G173" s="285">
        <v>0</v>
      </c>
      <c r="H173" s="152">
        <f t="shared" si="40"/>
        <v>0</v>
      </c>
      <c r="I173" s="153">
        <f t="shared" si="41"/>
        <v>0</v>
      </c>
      <c r="J173" s="284">
        <v>0</v>
      </c>
      <c r="K173" s="285">
        <v>0</v>
      </c>
      <c r="L173" s="285">
        <v>0</v>
      </c>
      <c r="M173" s="152">
        <f t="shared" si="42"/>
        <v>0</v>
      </c>
      <c r="N173" s="153">
        <f t="shared" si="43"/>
        <v>0</v>
      </c>
      <c r="O173" s="284">
        <v>0</v>
      </c>
      <c r="P173" s="285">
        <v>0</v>
      </c>
      <c r="Q173" s="285">
        <v>0</v>
      </c>
      <c r="R173" s="152">
        <f t="shared" si="44"/>
        <v>0</v>
      </c>
      <c r="S173" s="153">
        <f t="shared" si="45"/>
        <v>0</v>
      </c>
      <c r="T173" s="284">
        <v>0</v>
      </c>
      <c r="U173" s="285">
        <v>0</v>
      </c>
      <c r="V173" s="285">
        <v>0</v>
      </c>
      <c r="W173" s="152">
        <f t="shared" si="46"/>
        <v>0</v>
      </c>
      <c r="X173" s="153">
        <f t="shared" si="47"/>
        <v>0</v>
      </c>
      <c r="Y173" s="153">
        <f t="shared" si="48"/>
        <v>0</v>
      </c>
      <c r="Z173" s="214">
        <v>5642</v>
      </c>
      <c r="AA173" s="395">
        <f t="shared" si="49"/>
        <v>0</v>
      </c>
    </row>
    <row r="174" spans="1:27" ht="27.75" customHeight="1" x14ac:dyDescent="0.2">
      <c r="A174" s="245">
        <v>129</v>
      </c>
      <c r="B174" s="239" t="s">
        <v>251</v>
      </c>
      <c r="C174" s="71" t="s">
        <v>500</v>
      </c>
      <c r="D174" s="74" t="s">
        <v>351</v>
      </c>
      <c r="E174" s="284">
        <v>1</v>
      </c>
      <c r="F174" s="285">
        <v>0</v>
      </c>
      <c r="G174" s="285">
        <v>0</v>
      </c>
      <c r="H174" s="152">
        <f t="shared" si="40"/>
        <v>1</v>
      </c>
      <c r="I174" s="153">
        <f t="shared" si="41"/>
        <v>9297.6</v>
      </c>
      <c r="J174" s="284">
        <v>0</v>
      </c>
      <c r="K174" s="285">
        <v>0</v>
      </c>
      <c r="L174" s="285">
        <v>0</v>
      </c>
      <c r="M174" s="152">
        <f t="shared" si="42"/>
        <v>0</v>
      </c>
      <c r="N174" s="153">
        <f t="shared" si="43"/>
        <v>0</v>
      </c>
      <c r="O174" s="284">
        <v>0</v>
      </c>
      <c r="P174" s="285">
        <v>0</v>
      </c>
      <c r="Q174" s="285">
        <v>0</v>
      </c>
      <c r="R174" s="152">
        <f t="shared" si="44"/>
        <v>0</v>
      </c>
      <c r="S174" s="153">
        <f t="shared" si="45"/>
        <v>0</v>
      </c>
      <c r="T174" s="284">
        <v>0</v>
      </c>
      <c r="U174" s="285">
        <v>0</v>
      </c>
      <c r="V174" s="285">
        <v>0</v>
      </c>
      <c r="W174" s="152">
        <f t="shared" si="46"/>
        <v>0</v>
      </c>
      <c r="X174" s="153">
        <f t="shared" si="47"/>
        <v>0</v>
      </c>
      <c r="Y174" s="153">
        <f t="shared" si="48"/>
        <v>1</v>
      </c>
      <c r="Z174" s="214">
        <v>9297.6</v>
      </c>
      <c r="AA174" s="395">
        <f t="shared" si="49"/>
        <v>9297.6</v>
      </c>
    </row>
    <row r="175" spans="1:27" ht="27.75" customHeight="1" x14ac:dyDescent="0.2">
      <c r="A175" s="245">
        <v>130</v>
      </c>
      <c r="B175" s="252" t="s">
        <v>249</v>
      </c>
      <c r="C175" s="73" t="s">
        <v>501</v>
      </c>
      <c r="D175" s="87" t="s">
        <v>351</v>
      </c>
      <c r="E175" s="293">
        <v>1</v>
      </c>
      <c r="F175" s="285">
        <v>0</v>
      </c>
      <c r="G175" s="285">
        <v>0</v>
      </c>
      <c r="H175" s="154">
        <f t="shared" si="40"/>
        <v>1</v>
      </c>
      <c r="I175" s="155">
        <f t="shared" si="41"/>
        <v>5699.2</v>
      </c>
      <c r="J175" s="284">
        <v>0</v>
      </c>
      <c r="K175" s="285">
        <v>0</v>
      </c>
      <c r="L175" s="285">
        <v>0</v>
      </c>
      <c r="M175" s="154">
        <f t="shared" si="42"/>
        <v>0</v>
      </c>
      <c r="N175" s="155">
        <f t="shared" si="43"/>
        <v>0</v>
      </c>
      <c r="O175" s="284">
        <v>0</v>
      </c>
      <c r="P175" s="285">
        <v>0</v>
      </c>
      <c r="Q175" s="285">
        <v>0</v>
      </c>
      <c r="R175" s="154">
        <f t="shared" si="44"/>
        <v>0</v>
      </c>
      <c r="S175" s="155">
        <f t="shared" si="45"/>
        <v>0</v>
      </c>
      <c r="T175" s="284">
        <v>0</v>
      </c>
      <c r="U175" s="285">
        <v>0</v>
      </c>
      <c r="V175" s="285">
        <v>0</v>
      </c>
      <c r="W175" s="154">
        <f t="shared" si="46"/>
        <v>0</v>
      </c>
      <c r="X175" s="155">
        <f t="shared" si="47"/>
        <v>0</v>
      </c>
      <c r="Y175" s="155">
        <f t="shared" si="48"/>
        <v>1</v>
      </c>
      <c r="Z175" s="215">
        <v>5699.2</v>
      </c>
      <c r="AA175" s="398">
        <f t="shared" si="49"/>
        <v>5699.2</v>
      </c>
    </row>
    <row r="176" spans="1:27" ht="27.75" customHeight="1" thickBot="1" x14ac:dyDescent="0.25">
      <c r="A176" s="245">
        <v>131</v>
      </c>
      <c r="B176" s="233" t="s">
        <v>250</v>
      </c>
      <c r="C176" s="53" t="s">
        <v>502</v>
      </c>
      <c r="D176" s="54" t="s">
        <v>351</v>
      </c>
      <c r="E176" s="272">
        <v>1</v>
      </c>
      <c r="F176" s="285">
        <v>0</v>
      </c>
      <c r="G176" s="285">
        <v>0</v>
      </c>
      <c r="H176" s="132">
        <f t="shared" si="40"/>
        <v>1</v>
      </c>
      <c r="I176" s="133">
        <f t="shared" si="41"/>
        <v>0</v>
      </c>
      <c r="J176" s="284">
        <v>0</v>
      </c>
      <c r="K176" s="285">
        <v>0</v>
      </c>
      <c r="L176" s="285">
        <v>0</v>
      </c>
      <c r="M176" s="132">
        <f t="shared" si="42"/>
        <v>0</v>
      </c>
      <c r="N176" s="133">
        <f t="shared" si="43"/>
        <v>0</v>
      </c>
      <c r="O176" s="284">
        <v>0</v>
      </c>
      <c r="P176" s="285">
        <v>0</v>
      </c>
      <c r="Q176" s="285">
        <v>0</v>
      </c>
      <c r="R176" s="132">
        <f t="shared" si="44"/>
        <v>0</v>
      </c>
      <c r="S176" s="133">
        <f t="shared" si="45"/>
        <v>0</v>
      </c>
      <c r="T176" s="284">
        <v>0</v>
      </c>
      <c r="U176" s="285">
        <v>0</v>
      </c>
      <c r="V176" s="285">
        <v>0</v>
      </c>
      <c r="W176" s="132">
        <f t="shared" si="46"/>
        <v>0</v>
      </c>
      <c r="X176" s="133">
        <f t="shared" si="47"/>
        <v>0</v>
      </c>
      <c r="Y176" s="133">
        <f t="shared" si="48"/>
        <v>1</v>
      </c>
      <c r="Z176" s="201">
        <v>0</v>
      </c>
      <c r="AA176" s="386">
        <f t="shared" si="49"/>
        <v>0</v>
      </c>
    </row>
    <row r="177" spans="1:27" s="497" customFormat="1" ht="30" customHeight="1" thickBot="1" x14ac:dyDescent="0.25">
      <c r="A177" s="498" t="s">
        <v>503</v>
      </c>
      <c r="B177" s="499"/>
      <c r="C177" s="500"/>
      <c r="D177" s="501"/>
      <c r="E177" s="502"/>
      <c r="F177" s="502"/>
      <c r="G177" s="502"/>
      <c r="H177" s="540"/>
      <c r="I177" s="541"/>
      <c r="J177" s="502"/>
      <c r="K177" s="502"/>
      <c r="L177" s="502"/>
      <c r="M177" s="540"/>
      <c r="N177" s="541"/>
      <c r="O177" s="502"/>
      <c r="P177" s="502"/>
      <c r="Q177" s="502"/>
      <c r="R177" s="540"/>
      <c r="S177" s="541"/>
      <c r="T177" s="502"/>
      <c r="U177" s="502"/>
      <c r="V177" s="502"/>
      <c r="W177" s="540"/>
      <c r="X177" s="541"/>
      <c r="Y177" s="541"/>
      <c r="Z177" s="542"/>
      <c r="AA177" s="543"/>
    </row>
    <row r="178" spans="1:27" ht="27.75" customHeight="1" x14ac:dyDescent="0.2">
      <c r="A178" s="238">
        <v>132</v>
      </c>
      <c r="B178" s="244" t="s">
        <v>69</v>
      </c>
      <c r="C178" s="65" t="s">
        <v>504</v>
      </c>
      <c r="D178" s="66" t="s">
        <v>505</v>
      </c>
      <c r="E178" s="275">
        <v>0</v>
      </c>
      <c r="F178" s="276">
        <v>0</v>
      </c>
      <c r="G178" s="276">
        <v>0</v>
      </c>
      <c r="H178" s="138">
        <f t="shared" ref="H178:H329" si="50">SUM(E178:G178)</f>
        <v>0</v>
      </c>
      <c r="I178" s="139">
        <f t="shared" ref="I178:I329" si="51">H178*Z178</f>
        <v>0</v>
      </c>
      <c r="J178" s="276">
        <v>0</v>
      </c>
      <c r="K178" s="276">
        <v>0</v>
      </c>
      <c r="L178" s="276">
        <v>0</v>
      </c>
      <c r="M178" s="138">
        <f t="shared" ref="M178:M329" si="52">SUM(J178:L178)</f>
        <v>0</v>
      </c>
      <c r="N178" s="139">
        <f t="shared" ref="N178:N329" si="53">M178*Z178</f>
        <v>0</v>
      </c>
      <c r="O178" s="276">
        <v>0</v>
      </c>
      <c r="P178" s="276">
        <v>0</v>
      </c>
      <c r="Q178" s="276">
        <v>0</v>
      </c>
      <c r="R178" s="138">
        <f t="shared" ref="R178:R329" si="54">SUM(O178:Q178)</f>
        <v>0</v>
      </c>
      <c r="S178" s="139">
        <f t="shared" ref="S178:S329" si="55">R178*Z178</f>
        <v>0</v>
      </c>
      <c r="T178" s="276">
        <v>0</v>
      </c>
      <c r="U178" s="276">
        <v>0</v>
      </c>
      <c r="V178" s="276">
        <v>0</v>
      </c>
      <c r="W178" s="138">
        <f t="shared" ref="W178:W329" si="56">SUM(T178:V178)</f>
        <v>0</v>
      </c>
      <c r="X178" s="139">
        <f t="shared" ref="X178:X329" si="57">W178*Z178</f>
        <v>0</v>
      </c>
      <c r="Y178" s="139">
        <f t="shared" ref="Y178:Y329" si="58">H178+M178+R178+W178</f>
        <v>0</v>
      </c>
      <c r="Z178" s="206">
        <v>6947.2</v>
      </c>
      <c r="AA178" s="391">
        <f t="shared" ref="AA178:AA329" si="59">Y178*Z178</f>
        <v>0</v>
      </c>
    </row>
    <row r="179" spans="1:27" ht="27.75" customHeight="1" x14ac:dyDescent="0.2">
      <c r="A179" s="238">
        <v>133</v>
      </c>
      <c r="B179" s="239" t="s">
        <v>129</v>
      </c>
      <c r="C179" s="89" t="s">
        <v>506</v>
      </c>
      <c r="D179" s="90" t="s">
        <v>505</v>
      </c>
      <c r="E179" s="275">
        <v>0</v>
      </c>
      <c r="F179" s="276">
        <v>0</v>
      </c>
      <c r="G179" s="276">
        <v>0</v>
      </c>
      <c r="H179" s="138">
        <f t="shared" si="50"/>
        <v>0</v>
      </c>
      <c r="I179" s="139">
        <f t="shared" si="51"/>
        <v>0</v>
      </c>
      <c r="J179" s="276">
        <v>0</v>
      </c>
      <c r="K179" s="276">
        <v>0</v>
      </c>
      <c r="L179" s="276">
        <v>0</v>
      </c>
      <c r="M179" s="138">
        <f t="shared" si="52"/>
        <v>0</v>
      </c>
      <c r="N179" s="139">
        <f t="shared" si="53"/>
        <v>0</v>
      </c>
      <c r="O179" s="276">
        <v>0</v>
      </c>
      <c r="P179" s="276">
        <v>0</v>
      </c>
      <c r="Q179" s="276">
        <v>0</v>
      </c>
      <c r="R179" s="138">
        <f t="shared" si="54"/>
        <v>0</v>
      </c>
      <c r="S179" s="139">
        <f t="shared" si="55"/>
        <v>0</v>
      </c>
      <c r="T179" s="276">
        <v>0</v>
      </c>
      <c r="U179" s="276">
        <v>0</v>
      </c>
      <c r="V179" s="276">
        <v>0</v>
      </c>
      <c r="W179" s="138">
        <f t="shared" si="56"/>
        <v>0</v>
      </c>
      <c r="X179" s="139">
        <f t="shared" si="57"/>
        <v>0</v>
      </c>
      <c r="Y179" s="139">
        <f t="shared" si="58"/>
        <v>0</v>
      </c>
      <c r="Z179" s="206">
        <v>989.04</v>
      </c>
      <c r="AA179" s="391">
        <f t="shared" si="59"/>
        <v>0</v>
      </c>
    </row>
    <row r="180" spans="1:27" ht="27.75" customHeight="1" x14ac:dyDescent="0.2">
      <c r="A180" s="238">
        <v>134</v>
      </c>
      <c r="B180" s="239" t="s">
        <v>131</v>
      </c>
      <c r="C180" s="65" t="s">
        <v>507</v>
      </c>
      <c r="D180" s="60" t="s">
        <v>505</v>
      </c>
      <c r="E180" s="275">
        <v>0</v>
      </c>
      <c r="F180" s="276">
        <v>0</v>
      </c>
      <c r="G180" s="276">
        <v>0</v>
      </c>
      <c r="H180" s="138">
        <f t="shared" si="50"/>
        <v>0</v>
      </c>
      <c r="I180" s="139">
        <f t="shared" si="51"/>
        <v>0</v>
      </c>
      <c r="J180" s="276">
        <v>0</v>
      </c>
      <c r="K180" s="276">
        <v>0</v>
      </c>
      <c r="L180" s="276">
        <v>0</v>
      </c>
      <c r="M180" s="138">
        <f t="shared" si="52"/>
        <v>0</v>
      </c>
      <c r="N180" s="139">
        <f t="shared" si="53"/>
        <v>0</v>
      </c>
      <c r="O180" s="276">
        <v>0</v>
      </c>
      <c r="P180" s="276">
        <v>0</v>
      </c>
      <c r="Q180" s="276">
        <v>0</v>
      </c>
      <c r="R180" s="138">
        <f t="shared" si="54"/>
        <v>0</v>
      </c>
      <c r="S180" s="139">
        <f t="shared" si="55"/>
        <v>0</v>
      </c>
      <c r="T180" s="276">
        <v>0</v>
      </c>
      <c r="U180" s="276">
        <v>0</v>
      </c>
      <c r="V180" s="276">
        <v>0</v>
      </c>
      <c r="W180" s="138">
        <f t="shared" si="56"/>
        <v>0</v>
      </c>
      <c r="X180" s="139">
        <f t="shared" si="57"/>
        <v>0</v>
      </c>
      <c r="Y180" s="139">
        <f t="shared" si="58"/>
        <v>0</v>
      </c>
      <c r="Z180" s="206">
        <v>1029.6000000000001</v>
      </c>
      <c r="AA180" s="391">
        <f t="shared" si="59"/>
        <v>0</v>
      </c>
    </row>
    <row r="181" spans="1:27" ht="27.75" customHeight="1" x14ac:dyDescent="0.2">
      <c r="A181" s="238">
        <v>135</v>
      </c>
      <c r="B181" s="239" t="s">
        <v>133</v>
      </c>
      <c r="C181" s="65" t="s">
        <v>508</v>
      </c>
      <c r="D181" s="90" t="s">
        <v>505</v>
      </c>
      <c r="E181" s="275">
        <v>0</v>
      </c>
      <c r="F181" s="276">
        <v>0</v>
      </c>
      <c r="G181" s="276">
        <v>0</v>
      </c>
      <c r="H181" s="138">
        <f t="shared" si="50"/>
        <v>0</v>
      </c>
      <c r="I181" s="139">
        <f t="shared" si="51"/>
        <v>0</v>
      </c>
      <c r="J181" s="276">
        <v>0</v>
      </c>
      <c r="K181" s="276">
        <v>0</v>
      </c>
      <c r="L181" s="276">
        <v>0</v>
      </c>
      <c r="M181" s="138">
        <f t="shared" si="52"/>
        <v>0</v>
      </c>
      <c r="N181" s="139">
        <f t="shared" si="53"/>
        <v>0</v>
      </c>
      <c r="O181" s="276">
        <v>0</v>
      </c>
      <c r="P181" s="276">
        <v>0</v>
      </c>
      <c r="Q181" s="276">
        <v>0</v>
      </c>
      <c r="R181" s="138">
        <f t="shared" si="54"/>
        <v>0</v>
      </c>
      <c r="S181" s="139">
        <f t="shared" si="55"/>
        <v>0</v>
      </c>
      <c r="T181" s="276">
        <v>0</v>
      </c>
      <c r="U181" s="276">
        <v>0</v>
      </c>
      <c r="V181" s="276">
        <v>0</v>
      </c>
      <c r="W181" s="138">
        <f t="shared" si="56"/>
        <v>0</v>
      </c>
      <c r="X181" s="139">
        <f t="shared" si="57"/>
        <v>0</v>
      </c>
      <c r="Y181" s="139">
        <f t="shared" si="58"/>
        <v>0</v>
      </c>
      <c r="Z181" s="206">
        <v>754</v>
      </c>
      <c r="AA181" s="391">
        <f t="shared" si="59"/>
        <v>0</v>
      </c>
    </row>
    <row r="182" spans="1:27" ht="27.75" customHeight="1" x14ac:dyDescent="0.2">
      <c r="A182" s="238">
        <v>136</v>
      </c>
      <c r="B182" s="239" t="s">
        <v>134</v>
      </c>
      <c r="C182" s="65" t="s">
        <v>509</v>
      </c>
      <c r="D182" s="60" t="s">
        <v>505</v>
      </c>
      <c r="E182" s="275">
        <v>0</v>
      </c>
      <c r="F182" s="276">
        <v>0</v>
      </c>
      <c r="G182" s="276">
        <v>0</v>
      </c>
      <c r="H182" s="138">
        <f t="shared" si="50"/>
        <v>0</v>
      </c>
      <c r="I182" s="139">
        <f t="shared" si="51"/>
        <v>0</v>
      </c>
      <c r="J182" s="276">
        <v>0</v>
      </c>
      <c r="K182" s="276">
        <v>0</v>
      </c>
      <c r="L182" s="276">
        <v>0</v>
      </c>
      <c r="M182" s="138">
        <f t="shared" si="52"/>
        <v>0</v>
      </c>
      <c r="N182" s="139">
        <f t="shared" si="53"/>
        <v>0</v>
      </c>
      <c r="O182" s="276">
        <v>0</v>
      </c>
      <c r="P182" s="276">
        <v>0</v>
      </c>
      <c r="Q182" s="276">
        <v>0</v>
      </c>
      <c r="R182" s="138">
        <f t="shared" si="54"/>
        <v>0</v>
      </c>
      <c r="S182" s="139">
        <f t="shared" si="55"/>
        <v>0</v>
      </c>
      <c r="T182" s="276">
        <v>0</v>
      </c>
      <c r="U182" s="276">
        <v>0</v>
      </c>
      <c r="V182" s="276">
        <v>0</v>
      </c>
      <c r="W182" s="138">
        <f t="shared" si="56"/>
        <v>0</v>
      </c>
      <c r="X182" s="139">
        <f t="shared" si="57"/>
        <v>0</v>
      </c>
      <c r="Y182" s="139">
        <f t="shared" si="58"/>
        <v>0</v>
      </c>
      <c r="Z182" s="206">
        <v>780</v>
      </c>
      <c r="AA182" s="391">
        <f t="shared" si="59"/>
        <v>0</v>
      </c>
    </row>
    <row r="183" spans="1:27" ht="27.75" customHeight="1" x14ac:dyDescent="0.2">
      <c r="A183" s="238">
        <v>137</v>
      </c>
      <c r="B183" s="239" t="s">
        <v>138</v>
      </c>
      <c r="C183" s="65" t="s">
        <v>510</v>
      </c>
      <c r="D183" s="90" t="s">
        <v>505</v>
      </c>
      <c r="E183" s="275">
        <v>0</v>
      </c>
      <c r="F183" s="276">
        <v>0</v>
      </c>
      <c r="G183" s="276">
        <v>0</v>
      </c>
      <c r="H183" s="138">
        <f t="shared" si="50"/>
        <v>0</v>
      </c>
      <c r="I183" s="139">
        <f t="shared" si="51"/>
        <v>0</v>
      </c>
      <c r="J183" s="276">
        <v>0</v>
      </c>
      <c r="K183" s="276">
        <v>0</v>
      </c>
      <c r="L183" s="276">
        <v>0</v>
      </c>
      <c r="M183" s="138">
        <f t="shared" si="52"/>
        <v>0</v>
      </c>
      <c r="N183" s="139">
        <f t="shared" si="53"/>
        <v>0</v>
      </c>
      <c r="O183" s="276">
        <v>0</v>
      </c>
      <c r="P183" s="276">
        <v>0</v>
      </c>
      <c r="Q183" s="276">
        <v>0</v>
      </c>
      <c r="R183" s="138">
        <f t="shared" si="54"/>
        <v>0</v>
      </c>
      <c r="S183" s="139">
        <f t="shared" si="55"/>
        <v>0</v>
      </c>
      <c r="T183" s="276">
        <v>0</v>
      </c>
      <c r="U183" s="276">
        <v>0</v>
      </c>
      <c r="V183" s="276">
        <v>0</v>
      </c>
      <c r="W183" s="138">
        <f t="shared" si="56"/>
        <v>0</v>
      </c>
      <c r="X183" s="139">
        <f t="shared" si="57"/>
        <v>0</v>
      </c>
      <c r="Y183" s="139">
        <f t="shared" si="58"/>
        <v>0</v>
      </c>
      <c r="Z183" s="206">
        <v>249.6</v>
      </c>
      <c r="AA183" s="391">
        <f t="shared" si="59"/>
        <v>0</v>
      </c>
    </row>
    <row r="184" spans="1:27" ht="27.75" customHeight="1" x14ac:dyDescent="0.2">
      <c r="A184" s="238">
        <v>138</v>
      </c>
      <c r="B184" s="239" t="s">
        <v>139</v>
      </c>
      <c r="C184" s="65" t="s">
        <v>511</v>
      </c>
      <c r="D184" s="60" t="s">
        <v>505</v>
      </c>
      <c r="E184" s="275">
        <v>0</v>
      </c>
      <c r="F184" s="276">
        <v>0</v>
      </c>
      <c r="G184" s="276">
        <v>0</v>
      </c>
      <c r="H184" s="138">
        <f t="shared" si="50"/>
        <v>0</v>
      </c>
      <c r="I184" s="139">
        <f t="shared" si="51"/>
        <v>0</v>
      </c>
      <c r="J184" s="276">
        <v>0</v>
      </c>
      <c r="K184" s="276">
        <v>0</v>
      </c>
      <c r="L184" s="276">
        <v>0</v>
      </c>
      <c r="M184" s="138">
        <f t="shared" si="52"/>
        <v>0</v>
      </c>
      <c r="N184" s="139">
        <f t="shared" si="53"/>
        <v>0</v>
      </c>
      <c r="O184" s="276">
        <v>0</v>
      </c>
      <c r="P184" s="276">
        <v>0</v>
      </c>
      <c r="Q184" s="276">
        <v>0</v>
      </c>
      <c r="R184" s="138">
        <f t="shared" si="54"/>
        <v>0</v>
      </c>
      <c r="S184" s="139">
        <f t="shared" si="55"/>
        <v>0</v>
      </c>
      <c r="T184" s="276">
        <v>0</v>
      </c>
      <c r="U184" s="276">
        <v>0</v>
      </c>
      <c r="V184" s="276">
        <v>0</v>
      </c>
      <c r="W184" s="138">
        <f t="shared" si="56"/>
        <v>0</v>
      </c>
      <c r="X184" s="139">
        <f t="shared" si="57"/>
        <v>0</v>
      </c>
      <c r="Y184" s="139">
        <f t="shared" si="58"/>
        <v>0</v>
      </c>
      <c r="Z184" s="206">
        <v>249.6</v>
      </c>
      <c r="AA184" s="391">
        <f t="shared" si="59"/>
        <v>0</v>
      </c>
    </row>
    <row r="185" spans="1:27" ht="27.75" customHeight="1" x14ac:dyDescent="0.2">
      <c r="A185" s="238">
        <v>139</v>
      </c>
      <c r="B185" s="239" t="s">
        <v>140</v>
      </c>
      <c r="C185" s="65" t="s">
        <v>512</v>
      </c>
      <c r="D185" s="90" t="s">
        <v>505</v>
      </c>
      <c r="E185" s="275">
        <v>0</v>
      </c>
      <c r="F185" s="276">
        <v>0</v>
      </c>
      <c r="G185" s="276">
        <v>0</v>
      </c>
      <c r="H185" s="138">
        <f t="shared" si="50"/>
        <v>0</v>
      </c>
      <c r="I185" s="139">
        <f t="shared" si="51"/>
        <v>0</v>
      </c>
      <c r="J185" s="276">
        <v>0</v>
      </c>
      <c r="K185" s="276">
        <v>0</v>
      </c>
      <c r="L185" s="276">
        <v>0</v>
      </c>
      <c r="M185" s="138">
        <f t="shared" si="52"/>
        <v>0</v>
      </c>
      <c r="N185" s="139">
        <f t="shared" si="53"/>
        <v>0</v>
      </c>
      <c r="O185" s="276">
        <v>0</v>
      </c>
      <c r="P185" s="276">
        <v>0</v>
      </c>
      <c r="Q185" s="276">
        <v>0</v>
      </c>
      <c r="R185" s="138">
        <f t="shared" si="54"/>
        <v>0</v>
      </c>
      <c r="S185" s="139">
        <f t="shared" si="55"/>
        <v>0</v>
      </c>
      <c r="T185" s="276">
        <v>0</v>
      </c>
      <c r="U185" s="276">
        <v>0</v>
      </c>
      <c r="V185" s="276">
        <v>0</v>
      </c>
      <c r="W185" s="138">
        <f t="shared" si="56"/>
        <v>0</v>
      </c>
      <c r="X185" s="139">
        <f t="shared" si="57"/>
        <v>0</v>
      </c>
      <c r="Y185" s="139">
        <f t="shared" si="58"/>
        <v>0</v>
      </c>
      <c r="Z185" s="206">
        <v>249.6</v>
      </c>
      <c r="AA185" s="391">
        <f t="shared" si="59"/>
        <v>0</v>
      </c>
    </row>
    <row r="186" spans="1:27" ht="27.75" customHeight="1" x14ac:dyDescent="0.2">
      <c r="A186" s="238">
        <v>140</v>
      </c>
      <c r="B186" s="239" t="s">
        <v>141</v>
      </c>
      <c r="C186" s="65" t="s">
        <v>513</v>
      </c>
      <c r="D186" s="60" t="s">
        <v>505</v>
      </c>
      <c r="E186" s="275">
        <v>0</v>
      </c>
      <c r="F186" s="276">
        <v>0</v>
      </c>
      <c r="G186" s="276">
        <v>0</v>
      </c>
      <c r="H186" s="138">
        <f t="shared" si="50"/>
        <v>0</v>
      </c>
      <c r="I186" s="139">
        <f t="shared" si="51"/>
        <v>0</v>
      </c>
      <c r="J186" s="276">
        <v>0</v>
      </c>
      <c r="K186" s="276">
        <v>0</v>
      </c>
      <c r="L186" s="276">
        <v>0</v>
      </c>
      <c r="M186" s="138">
        <f t="shared" si="52"/>
        <v>0</v>
      </c>
      <c r="N186" s="139">
        <f t="shared" si="53"/>
        <v>0</v>
      </c>
      <c r="O186" s="276">
        <v>0</v>
      </c>
      <c r="P186" s="276">
        <v>0</v>
      </c>
      <c r="Q186" s="276">
        <v>0</v>
      </c>
      <c r="R186" s="138">
        <f t="shared" si="54"/>
        <v>0</v>
      </c>
      <c r="S186" s="139">
        <f t="shared" si="55"/>
        <v>0</v>
      </c>
      <c r="T186" s="276">
        <v>0</v>
      </c>
      <c r="U186" s="276">
        <v>0</v>
      </c>
      <c r="V186" s="276">
        <v>0</v>
      </c>
      <c r="W186" s="138">
        <f t="shared" si="56"/>
        <v>0</v>
      </c>
      <c r="X186" s="139">
        <f t="shared" si="57"/>
        <v>0</v>
      </c>
      <c r="Y186" s="139">
        <f t="shared" si="58"/>
        <v>0</v>
      </c>
      <c r="Z186" s="206">
        <v>249.6</v>
      </c>
      <c r="AA186" s="391">
        <f t="shared" si="59"/>
        <v>0</v>
      </c>
    </row>
    <row r="187" spans="1:27" ht="27.75" customHeight="1" x14ac:dyDescent="0.2">
      <c r="A187" s="238">
        <v>141</v>
      </c>
      <c r="B187" s="239" t="s">
        <v>177</v>
      </c>
      <c r="C187" s="65" t="s">
        <v>514</v>
      </c>
      <c r="D187" s="90" t="s">
        <v>505</v>
      </c>
      <c r="E187" s="275">
        <v>0</v>
      </c>
      <c r="F187" s="276">
        <v>0</v>
      </c>
      <c r="G187" s="276">
        <v>0</v>
      </c>
      <c r="H187" s="138">
        <f t="shared" si="50"/>
        <v>0</v>
      </c>
      <c r="I187" s="139">
        <f t="shared" si="51"/>
        <v>0</v>
      </c>
      <c r="J187" s="276">
        <v>0</v>
      </c>
      <c r="K187" s="276">
        <v>0</v>
      </c>
      <c r="L187" s="276">
        <v>0</v>
      </c>
      <c r="M187" s="138">
        <f t="shared" si="52"/>
        <v>0</v>
      </c>
      <c r="N187" s="139">
        <f t="shared" si="53"/>
        <v>0</v>
      </c>
      <c r="O187" s="276">
        <v>0</v>
      </c>
      <c r="P187" s="276">
        <v>0</v>
      </c>
      <c r="Q187" s="276">
        <v>0</v>
      </c>
      <c r="R187" s="138">
        <f t="shared" si="54"/>
        <v>0</v>
      </c>
      <c r="S187" s="139">
        <f t="shared" si="55"/>
        <v>0</v>
      </c>
      <c r="T187" s="276">
        <v>0</v>
      </c>
      <c r="U187" s="276">
        <v>0</v>
      </c>
      <c r="V187" s="276">
        <v>0</v>
      </c>
      <c r="W187" s="138">
        <f t="shared" si="56"/>
        <v>0</v>
      </c>
      <c r="X187" s="139">
        <f t="shared" si="57"/>
        <v>0</v>
      </c>
      <c r="Y187" s="139">
        <f t="shared" si="58"/>
        <v>0</v>
      </c>
      <c r="Z187" s="206">
        <v>773.76</v>
      </c>
      <c r="AA187" s="391">
        <f t="shared" si="59"/>
        <v>0</v>
      </c>
    </row>
    <row r="188" spans="1:27" ht="27.75" customHeight="1" x14ac:dyDescent="0.2">
      <c r="A188" s="238">
        <v>142</v>
      </c>
      <c r="B188" s="239" t="s">
        <v>178</v>
      </c>
      <c r="C188" s="65" t="s">
        <v>515</v>
      </c>
      <c r="D188" s="60" t="s">
        <v>505</v>
      </c>
      <c r="E188" s="275">
        <v>0</v>
      </c>
      <c r="F188" s="276">
        <v>0</v>
      </c>
      <c r="G188" s="276">
        <v>0</v>
      </c>
      <c r="H188" s="138">
        <f t="shared" si="50"/>
        <v>0</v>
      </c>
      <c r="I188" s="139">
        <f t="shared" si="51"/>
        <v>0</v>
      </c>
      <c r="J188" s="276">
        <v>0</v>
      </c>
      <c r="K188" s="276">
        <v>0</v>
      </c>
      <c r="L188" s="276">
        <v>0</v>
      </c>
      <c r="M188" s="138">
        <f t="shared" si="52"/>
        <v>0</v>
      </c>
      <c r="N188" s="139">
        <f t="shared" si="53"/>
        <v>0</v>
      </c>
      <c r="O188" s="276">
        <v>0</v>
      </c>
      <c r="P188" s="276">
        <v>0</v>
      </c>
      <c r="Q188" s="276">
        <v>0</v>
      </c>
      <c r="R188" s="138">
        <f t="shared" si="54"/>
        <v>0</v>
      </c>
      <c r="S188" s="139">
        <f t="shared" si="55"/>
        <v>0</v>
      </c>
      <c r="T188" s="276">
        <v>0</v>
      </c>
      <c r="U188" s="276">
        <v>0</v>
      </c>
      <c r="V188" s="276">
        <v>0</v>
      </c>
      <c r="W188" s="138">
        <f t="shared" si="56"/>
        <v>0</v>
      </c>
      <c r="X188" s="139">
        <f t="shared" si="57"/>
        <v>0</v>
      </c>
      <c r="Y188" s="139">
        <f t="shared" si="58"/>
        <v>0</v>
      </c>
      <c r="Z188" s="206">
        <v>950.56</v>
      </c>
      <c r="AA188" s="391">
        <f t="shared" si="59"/>
        <v>0</v>
      </c>
    </row>
    <row r="189" spans="1:27" ht="27.75" customHeight="1" x14ac:dyDescent="0.2">
      <c r="A189" s="238">
        <v>143</v>
      </c>
      <c r="B189" s="239" t="s">
        <v>145</v>
      </c>
      <c r="C189" s="65" t="s">
        <v>516</v>
      </c>
      <c r="D189" s="90" t="s">
        <v>505</v>
      </c>
      <c r="E189" s="275">
        <v>0</v>
      </c>
      <c r="F189" s="276">
        <v>0</v>
      </c>
      <c r="G189" s="276">
        <v>0</v>
      </c>
      <c r="H189" s="138">
        <f t="shared" si="50"/>
        <v>0</v>
      </c>
      <c r="I189" s="139">
        <f t="shared" si="51"/>
        <v>0</v>
      </c>
      <c r="J189" s="276">
        <v>0</v>
      </c>
      <c r="K189" s="276">
        <v>0</v>
      </c>
      <c r="L189" s="276">
        <v>0</v>
      </c>
      <c r="M189" s="138">
        <f t="shared" si="52"/>
        <v>0</v>
      </c>
      <c r="N189" s="139">
        <f t="shared" si="53"/>
        <v>0</v>
      </c>
      <c r="O189" s="276">
        <v>0</v>
      </c>
      <c r="P189" s="276">
        <v>0</v>
      </c>
      <c r="Q189" s="276">
        <v>0</v>
      </c>
      <c r="R189" s="138">
        <f t="shared" si="54"/>
        <v>0</v>
      </c>
      <c r="S189" s="139">
        <f t="shared" si="55"/>
        <v>0</v>
      </c>
      <c r="T189" s="276">
        <v>0</v>
      </c>
      <c r="U189" s="276">
        <v>0</v>
      </c>
      <c r="V189" s="276">
        <v>0</v>
      </c>
      <c r="W189" s="138">
        <f t="shared" si="56"/>
        <v>0</v>
      </c>
      <c r="X189" s="139">
        <f t="shared" si="57"/>
        <v>0</v>
      </c>
      <c r="Y189" s="139">
        <f t="shared" si="58"/>
        <v>0</v>
      </c>
      <c r="Z189" s="206">
        <v>795.6</v>
      </c>
      <c r="AA189" s="391">
        <f t="shared" si="59"/>
        <v>0</v>
      </c>
    </row>
    <row r="190" spans="1:27" ht="27.75" customHeight="1" x14ac:dyDescent="0.2">
      <c r="A190" s="238">
        <v>144</v>
      </c>
      <c r="B190" s="239" t="s">
        <v>147</v>
      </c>
      <c r="C190" s="65" t="s">
        <v>517</v>
      </c>
      <c r="D190" s="60" t="s">
        <v>505</v>
      </c>
      <c r="E190" s="275">
        <v>0</v>
      </c>
      <c r="F190" s="276">
        <v>0</v>
      </c>
      <c r="G190" s="276">
        <v>0</v>
      </c>
      <c r="H190" s="138">
        <f t="shared" si="50"/>
        <v>0</v>
      </c>
      <c r="I190" s="139">
        <f t="shared" si="51"/>
        <v>0</v>
      </c>
      <c r="J190" s="276">
        <v>0</v>
      </c>
      <c r="K190" s="276">
        <v>0</v>
      </c>
      <c r="L190" s="276">
        <v>0</v>
      </c>
      <c r="M190" s="138">
        <f t="shared" si="52"/>
        <v>0</v>
      </c>
      <c r="N190" s="139">
        <f t="shared" si="53"/>
        <v>0</v>
      </c>
      <c r="O190" s="276">
        <v>0</v>
      </c>
      <c r="P190" s="276">
        <v>0</v>
      </c>
      <c r="Q190" s="276">
        <v>0</v>
      </c>
      <c r="R190" s="138">
        <f t="shared" si="54"/>
        <v>0</v>
      </c>
      <c r="S190" s="139">
        <f t="shared" si="55"/>
        <v>0</v>
      </c>
      <c r="T190" s="276">
        <v>0</v>
      </c>
      <c r="U190" s="276">
        <v>0</v>
      </c>
      <c r="V190" s="276">
        <v>0</v>
      </c>
      <c r="W190" s="138">
        <f t="shared" si="56"/>
        <v>0</v>
      </c>
      <c r="X190" s="139">
        <f t="shared" si="57"/>
        <v>0</v>
      </c>
      <c r="Y190" s="139">
        <f t="shared" si="58"/>
        <v>0</v>
      </c>
      <c r="Z190" s="206">
        <v>920.4</v>
      </c>
      <c r="AA190" s="391">
        <f t="shared" si="59"/>
        <v>0</v>
      </c>
    </row>
    <row r="191" spans="1:27" ht="27.75" customHeight="1" x14ac:dyDescent="0.2">
      <c r="A191" s="238">
        <v>145</v>
      </c>
      <c r="B191" s="239" t="s">
        <v>149</v>
      </c>
      <c r="C191" s="65" t="s">
        <v>518</v>
      </c>
      <c r="D191" s="90" t="s">
        <v>505</v>
      </c>
      <c r="E191" s="275">
        <v>0</v>
      </c>
      <c r="F191" s="276">
        <v>0</v>
      </c>
      <c r="G191" s="276">
        <v>0</v>
      </c>
      <c r="H191" s="138">
        <f t="shared" si="50"/>
        <v>0</v>
      </c>
      <c r="I191" s="139">
        <f t="shared" si="51"/>
        <v>0</v>
      </c>
      <c r="J191" s="276">
        <v>0</v>
      </c>
      <c r="K191" s="276">
        <v>0</v>
      </c>
      <c r="L191" s="276">
        <v>0</v>
      </c>
      <c r="M191" s="138">
        <f t="shared" si="52"/>
        <v>0</v>
      </c>
      <c r="N191" s="139">
        <f t="shared" si="53"/>
        <v>0</v>
      </c>
      <c r="O191" s="276">
        <v>0</v>
      </c>
      <c r="P191" s="276">
        <v>0</v>
      </c>
      <c r="Q191" s="276">
        <v>0</v>
      </c>
      <c r="R191" s="138">
        <f t="shared" si="54"/>
        <v>0</v>
      </c>
      <c r="S191" s="139">
        <f t="shared" si="55"/>
        <v>0</v>
      </c>
      <c r="T191" s="276">
        <v>0</v>
      </c>
      <c r="U191" s="276">
        <v>0</v>
      </c>
      <c r="V191" s="276">
        <v>0</v>
      </c>
      <c r="W191" s="138">
        <f t="shared" si="56"/>
        <v>0</v>
      </c>
      <c r="X191" s="139">
        <f t="shared" si="57"/>
        <v>0</v>
      </c>
      <c r="Y191" s="139">
        <f t="shared" si="58"/>
        <v>0</v>
      </c>
      <c r="Z191" s="206">
        <v>1492.4</v>
      </c>
      <c r="AA191" s="391">
        <f t="shared" si="59"/>
        <v>0</v>
      </c>
    </row>
    <row r="192" spans="1:27" ht="27.75" customHeight="1" x14ac:dyDescent="0.2">
      <c r="A192" s="238">
        <v>146</v>
      </c>
      <c r="B192" s="239" t="s">
        <v>179</v>
      </c>
      <c r="C192" s="65" t="s">
        <v>519</v>
      </c>
      <c r="D192" s="60" t="s">
        <v>505</v>
      </c>
      <c r="E192" s="275">
        <v>0</v>
      </c>
      <c r="F192" s="276">
        <v>0</v>
      </c>
      <c r="G192" s="276">
        <v>0</v>
      </c>
      <c r="H192" s="138">
        <f t="shared" si="50"/>
        <v>0</v>
      </c>
      <c r="I192" s="139">
        <f t="shared" si="51"/>
        <v>0</v>
      </c>
      <c r="J192" s="276">
        <v>0</v>
      </c>
      <c r="K192" s="276">
        <v>0</v>
      </c>
      <c r="L192" s="276">
        <v>0</v>
      </c>
      <c r="M192" s="138">
        <f t="shared" si="52"/>
        <v>0</v>
      </c>
      <c r="N192" s="139">
        <f t="shared" si="53"/>
        <v>0</v>
      </c>
      <c r="O192" s="276">
        <v>0</v>
      </c>
      <c r="P192" s="276">
        <v>0</v>
      </c>
      <c r="Q192" s="276">
        <v>0</v>
      </c>
      <c r="R192" s="138">
        <f t="shared" si="54"/>
        <v>0</v>
      </c>
      <c r="S192" s="139">
        <f t="shared" si="55"/>
        <v>0</v>
      </c>
      <c r="T192" s="276">
        <v>0</v>
      </c>
      <c r="U192" s="276">
        <v>0</v>
      </c>
      <c r="V192" s="276">
        <v>0</v>
      </c>
      <c r="W192" s="138">
        <f t="shared" si="56"/>
        <v>0</v>
      </c>
      <c r="X192" s="139">
        <f t="shared" si="57"/>
        <v>0</v>
      </c>
      <c r="Y192" s="139">
        <f t="shared" si="58"/>
        <v>0</v>
      </c>
      <c r="Z192" s="206">
        <v>1996.8000000000002</v>
      </c>
      <c r="AA192" s="391">
        <f t="shared" si="59"/>
        <v>0</v>
      </c>
    </row>
    <row r="193" spans="1:27" ht="27.75" customHeight="1" x14ac:dyDescent="0.2">
      <c r="A193" s="238">
        <v>147</v>
      </c>
      <c r="B193" s="239" t="s">
        <v>180</v>
      </c>
      <c r="C193" s="65" t="s">
        <v>520</v>
      </c>
      <c r="D193" s="90" t="s">
        <v>505</v>
      </c>
      <c r="E193" s="275">
        <v>0</v>
      </c>
      <c r="F193" s="276">
        <v>0</v>
      </c>
      <c r="G193" s="276">
        <v>0</v>
      </c>
      <c r="H193" s="138">
        <f t="shared" si="50"/>
        <v>0</v>
      </c>
      <c r="I193" s="139">
        <f t="shared" si="51"/>
        <v>0</v>
      </c>
      <c r="J193" s="276">
        <v>0</v>
      </c>
      <c r="K193" s="276">
        <v>0</v>
      </c>
      <c r="L193" s="276">
        <v>0</v>
      </c>
      <c r="M193" s="138">
        <f t="shared" si="52"/>
        <v>0</v>
      </c>
      <c r="N193" s="139">
        <f t="shared" si="53"/>
        <v>0</v>
      </c>
      <c r="O193" s="276">
        <v>0</v>
      </c>
      <c r="P193" s="276">
        <v>0</v>
      </c>
      <c r="Q193" s="276">
        <v>0</v>
      </c>
      <c r="R193" s="138">
        <f t="shared" si="54"/>
        <v>0</v>
      </c>
      <c r="S193" s="139">
        <f t="shared" si="55"/>
        <v>0</v>
      </c>
      <c r="T193" s="276">
        <v>0</v>
      </c>
      <c r="U193" s="276">
        <v>0</v>
      </c>
      <c r="V193" s="276">
        <v>0</v>
      </c>
      <c r="W193" s="138">
        <f t="shared" si="56"/>
        <v>0</v>
      </c>
      <c r="X193" s="139">
        <f t="shared" si="57"/>
        <v>0</v>
      </c>
      <c r="Y193" s="139">
        <f t="shared" si="58"/>
        <v>0</v>
      </c>
      <c r="Z193" s="206">
        <v>1996.8000000000002</v>
      </c>
      <c r="AA193" s="391">
        <f t="shared" si="59"/>
        <v>0</v>
      </c>
    </row>
    <row r="194" spans="1:27" ht="27.75" customHeight="1" x14ac:dyDescent="0.2">
      <c r="A194" s="238">
        <v>148</v>
      </c>
      <c r="B194" s="239" t="s">
        <v>181</v>
      </c>
      <c r="C194" s="65" t="s">
        <v>521</v>
      </c>
      <c r="D194" s="60" t="s">
        <v>505</v>
      </c>
      <c r="E194" s="275">
        <v>0</v>
      </c>
      <c r="F194" s="276">
        <v>0</v>
      </c>
      <c r="G194" s="276">
        <v>0</v>
      </c>
      <c r="H194" s="138">
        <f t="shared" si="50"/>
        <v>0</v>
      </c>
      <c r="I194" s="139">
        <f t="shared" si="51"/>
        <v>0</v>
      </c>
      <c r="J194" s="276">
        <v>0</v>
      </c>
      <c r="K194" s="276">
        <v>0</v>
      </c>
      <c r="L194" s="276">
        <v>0</v>
      </c>
      <c r="M194" s="138">
        <f t="shared" si="52"/>
        <v>0</v>
      </c>
      <c r="N194" s="139">
        <f t="shared" si="53"/>
        <v>0</v>
      </c>
      <c r="O194" s="276">
        <v>0</v>
      </c>
      <c r="P194" s="276">
        <v>0</v>
      </c>
      <c r="Q194" s="276">
        <v>0</v>
      </c>
      <c r="R194" s="138">
        <f t="shared" si="54"/>
        <v>0</v>
      </c>
      <c r="S194" s="139">
        <f t="shared" si="55"/>
        <v>0</v>
      </c>
      <c r="T194" s="276">
        <v>0</v>
      </c>
      <c r="U194" s="276">
        <v>0</v>
      </c>
      <c r="V194" s="276">
        <v>0</v>
      </c>
      <c r="W194" s="138">
        <f t="shared" si="56"/>
        <v>0</v>
      </c>
      <c r="X194" s="139">
        <f t="shared" si="57"/>
        <v>0</v>
      </c>
      <c r="Y194" s="139">
        <f t="shared" si="58"/>
        <v>0</v>
      </c>
      <c r="Z194" s="206">
        <v>1996.8000000000002</v>
      </c>
      <c r="AA194" s="391">
        <f t="shared" si="59"/>
        <v>0</v>
      </c>
    </row>
    <row r="195" spans="1:27" ht="27.75" customHeight="1" x14ac:dyDescent="0.2">
      <c r="A195" s="238">
        <v>149</v>
      </c>
      <c r="B195" s="239" t="s">
        <v>182</v>
      </c>
      <c r="C195" s="65" t="s">
        <v>522</v>
      </c>
      <c r="D195" s="90" t="s">
        <v>505</v>
      </c>
      <c r="E195" s="275">
        <v>0</v>
      </c>
      <c r="F195" s="276">
        <v>0</v>
      </c>
      <c r="G195" s="276">
        <v>0</v>
      </c>
      <c r="H195" s="138">
        <f t="shared" si="50"/>
        <v>0</v>
      </c>
      <c r="I195" s="139">
        <f t="shared" si="51"/>
        <v>0</v>
      </c>
      <c r="J195" s="276">
        <v>0</v>
      </c>
      <c r="K195" s="276">
        <v>0</v>
      </c>
      <c r="L195" s="276">
        <v>0</v>
      </c>
      <c r="M195" s="138">
        <f t="shared" si="52"/>
        <v>0</v>
      </c>
      <c r="N195" s="139">
        <f t="shared" si="53"/>
        <v>0</v>
      </c>
      <c r="O195" s="276">
        <v>0</v>
      </c>
      <c r="P195" s="276">
        <v>0</v>
      </c>
      <c r="Q195" s="276">
        <v>0</v>
      </c>
      <c r="R195" s="138">
        <f t="shared" si="54"/>
        <v>0</v>
      </c>
      <c r="S195" s="139">
        <f t="shared" si="55"/>
        <v>0</v>
      </c>
      <c r="T195" s="276">
        <v>0</v>
      </c>
      <c r="U195" s="276">
        <v>0</v>
      </c>
      <c r="V195" s="276">
        <v>0</v>
      </c>
      <c r="W195" s="138">
        <f t="shared" si="56"/>
        <v>0</v>
      </c>
      <c r="X195" s="139">
        <f t="shared" si="57"/>
        <v>0</v>
      </c>
      <c r="Y195" s="139">
        <f t="shared" si="58"/>
        <v>0</v>
      </c>
      <c r="Z195" s="206">
        <v>1996.8000000000002</v>
      </c>
      <c r="AA195" s="391">
        <f t="shared" si="59"/>
        <v>0</v>
      </c>
    </row>
    <row r="196" spans="1:27" ht="27.75" customHeight="1" x14ac:dyDescent="0.2">
      <c r="A196" s="238">
        <v>150</v>
      </c>
      <c r="B196" s="239" t="s">
        <v>183</v>
      </c>
      <c r="C196" s="65" t="s">
        <v>523</v>
      </c>
      <c r="D196" s="60" t="s">
        <v>505</v>
      </c>
      <c r="E196" s="275">
        <v>0</v>
      </c>
      <c r="F196" s="276">
        <v>0</v>
      </c>
      <c r="G196" s="276">
        <v>0</v>
      </c>
      <c r="H196" s="138">
        <f t="shared" si="50"/>
        <v>0</v>
      </c>
      <c r="I196" s="139">
        <f t="shared" si="51"/>
        <v>0</v>
      </c>
      <c r="J196" s="276">
        <v>0</v>
      </c>
      <c r="K196" s="276">
        <v>0</v>
      </c>
      <c r="L196" s="276">
        <v>0</v>
      </c>
      <c r="M196" s="138">
        <f t="shared" si="52"/>
        <v>0</v>
      </c>
      <c r="N196" s="139">
        <f t="shared" si="53"/>
        <v>0</v>
      </c>
      <c r="O196" s="276">
        <v>0</v>
      </c>
      <c r="P196" s="276">
        <v>0</v>
      </c>
      <c r="Q196" s="276">
        <v>0</v>
      </c>
      <c r="R196" s="138">
        <f t="shared" si="54"/>
        <v>0</v>
      </c>
      <c r="S196" s="139">
        <f t="shared" si="55"/>
        <v>0</v>
      </c>
      <c r="T196" s="276">
        <v>0</v>
      </c>
      <c r="U196" s="276">
        <v>0</v>
      </c>
      <c r="V196" s="276">
        <v>0</v>
      </c>
      <c r="W196" s="138">
        <f t="shared" si="56"/>
        <v>0</v>
      </c>
      <c r="X196" s="139">
        <f t="shared" si="57"/>
        <v>0</v>
      </c>
      <c r="Y196" s="139">
        <f t="shared" si="58"/>
        <v>0</v>
      </c>
      <c r="Z196" s="206">
        <v>1996.8000000000002</v>
      </c>
      <c r="AA196" s="391">
        <f t="shared" si="59"/>
        <v>0</v>
      </c>
    </row>
    <row r="197" spans="1:27" ht="27.75" customHeight="1" x14ac:dyDescent="0.2">
      <c r="A197" s="238">
        <v>151</v>
      </c>
      <c r="B197" s="239" t="s">
        <v>185</v>
      </c>
      <c r="C197" s="65" t="s">
        <v>524</v>
      </c>
      <c r="D197" s="60" t="s">
        <v>505</v>
      </c>
      <c r="E197" s="275">
        <v>0</v>
      </c>
      <c r="F197" s="276">
        <v>0</v>
      </c>
      <c r="G197" s="276">
        <v>0</v>
      </c>
      <c r="H197" s="138">
        <f t="shared" si="50"/>
        <v>0</v>
      </c>
      <c r="I197" s="139">
        <f t="shared" si="51"/>
        <v>0</v>
      </c>
      <c r="J197" s="276">
        <v>0</v>
      </c>
      <c r="K197" s="276">
        <v>0</v>
      </c>
      <c r="L197" s="276">
        <v>0</v>
      </c>
      <c r="M197" s="138">
        <f t="shared" si="52"/>
        <v>0</v>
      </c>
      <c r="N197" s="139">
        <f t="shared" si="53"/>
        <v>0</v>
      </c>
      <c r="O197" s="276">
        <v>0</v>
      </c>
      <c r="P197" s="276">
        <v>0</v>
      </c>
      <c r="Q197" s="276">
        <v>0</v>
      </c>
      <c r="R197" s="138">
        <f t="shared" si="54"/>
        <v>0</v>
      </c>
      <c r="S197" s="139">
        <f t="shared" si="55"/>
        <v>0</v>
      </c>
      <c r="T197" s="276">
        <v>0</v>
      </c>
      <c r="U197" s="276">
        <v>0</v>
      </c>
      <c r="V197" s="276">
        <v>0</v>
      </c>
      <c r="W197" s="138">
        <f t="shared" si="56"/>
        <v>0</v>
      </c>
      <c r="X197" s="139">
        <f t="shared" si="57"/>
        <v>0</v>
      </c>
      <c r="Y197" s="139">
        <f t="shared" si="58"/>
        <v>0</v>
      </c>
      <c r="Z197" s="206">
        <v>3016</v>
      </c>
      <c r="AA197" s="391">
        <f t="shared" si="59"/>
        <v>0</v>
      </c>
    </row>
    <row r="198" spans="1:27" ht="27.75" customHeight="1" x14ac:dyDescent="0.2">
      <c r="A198" s="238">
        <v>152</v>
      </c>
      <c r="B198" s="239" t="s">
        <v>151</v>
      </c>
      <c r="C198" s="65" t="s">
        <v>525</v>
      </c>
      <c r="D198" s="60" t="s">
        <v>505</v>
      </c>
      <c r="E198" s="275">
        <v>0</v>
      </c>
      <c r="F198" s="276">
        <v>0</v>
      </c>
      <c r="G198" s="276">
        <v>0</v>
      </c>
      <c r="H198" s="138">
        <f t="shared" si="50"/>
        <v>0</v>
      </c>
      <c r="I198" s="139">
        <f t="shared" si="51"/>
        <v>0</v>
      </c>
      <c r="J198" s="276">
        <v>0</v>
      </c>
      <c r="K198" s="276">
        <v>0</v>
      </c>
      <c r="L198" s="276">
        <v>0</v>
      </c>
      <c r="M198" s="138">
        <f t="shared" si="52"/>
        <v>0</v>
      </c>
      <c r="N198" s="139">
        <f t="shared" si="53"/>
        <v>0</v>
      </c>
      <c r="O198" s="276">
        <v>0</v>
      </c>
      <c r="P198" s="276">
        <v>0</v>
      </c>
      <c r="Q198" s="276">
        <v>0</v>
      </c>
      <c r="R198" s="138">
        <f t="shared" si="54"/>
        <v>0</v>
      </c>
      <c r="S198" s="139">
        <f t="shared" si="55"/>
        <v>0</v>
      </c>
      <c r="T198" s="276">
        <v>0</v>
      </c>
      <c r="U198" s="276">
        <v>0</v>
      </c>
      <c r="V198" s="276">
        <v>0</v>
      </c>
      <c r="W198" s="138">
        <f t="shared" si="56"/>
        <v>0</v>
      </c>
      <c r="X198" s="139">
        <f t="shared" si="57"/>
        <v>0</v>
      </c>
      <c r="Y198" s="139">
        <f t="shared" si="58"/>
        <v>0</v>
      </c>
      <c r="Z198" s="206">
        <v>769.6</v>
      </c>
      <c r="AA198" s="391">
        <f t="shared" si="59"/>
        <v>0</v>
      </c>
    </row>
    <row r="199" spans="1:27" ht="27.75" customHeight="1" x14ac:dyDescent="0.2">
      <c r="A199" s="238">
        <v>153</v>
      </c>
      <c r="B199" s="239" t="s">
        <v>152</v>
      </c>
      <c r="C199" s="65" t="s">
        <v>526</v>
      </c>
      <c r="D199" s="60" t="s">
        <v>505</v>
      </c>
      <c r="E199" s="275">
        <v>0</v>
      </c>
      <c r="F199" s="276">
        <v>0</v>
      </c>
      <c r="G199" s="276">
        <v>0</v>
      </c>
      <c r="H199" s="138">
        <f t="shared" si="50"/>
        <v>0</v>
      </c>
      <c r="I199" s="139">
        <f t="shared" si="51"/>
        <v>0</v>
      </c>
      <c r="J199" s="276">
        <v>0</v>
      </c>
      <c r="K199" s="276">
        <v>0</v>
      </c>
      <c r="L199" s="276">
        <v>0</v>
      </c>
      <c r="M199" s="138">
        <f t="shared" si="52"/>
        <v>0</v>
      </c>
      <c r="N199" s="139">
        <f t="shared" si="53"/>
        <v>0</v>
      </c>
      <c r="O199" s="276">
        <v>0</v>
      </c>
      <c r="P199" s="276">
        <v>0</v>
      </c>
      <c r="Q199" s="276">
        <v>0</v>
      </c>
      <c r="R199" s="138">
        <f t="shared" si="54"/>
        <v>0</v>
      </c>
      <c r="S199" s="139">
        <f t="shared" si="55"/>
        <v>0</v>
      </c>
      <c r="T199" s="276">
        <v>0</v>
      </c>
      <c r="U199" s="276">
        <v>0</v>
      </c>
      <c r="V199" s="276">
        <v>0</v>
      </c>
      <c r="W199" s="138">
        <f t="shared" si="56"/>
        <v>0</v>
      </c>
      <c r="X199" s="139">
        <f t="shared" si="57"/>
        <v>0</v>
      </c>
      <c r="Y199" s="139">
        <f t="shared" si="58"/>
        <v>0</v>
      </c>
      <c r="Z199" s="206">
        <v>915.2</v>
      </c>
      <c r="AA199" s="391">
        <f t="shared" si="59"/>
        <v>0</v>
      </c>
    </row>
    <row r="200" spans="1:27" ht="27.75" customHeight="1" x14ac:dyDescent="0.2">
      <c r="A200" s="238">
        <v>154</v>
      </c>
      <c r="B200" s="239" t="s">
        <v>153</v>
      </c>
      <c r="C200" s="65" t="s">
        <v>527</v>
      </c>
      <c r="D200" s="60" t="s">
        <v>505</v>
      </c>
      <c r="E200" s="275">
        <v>0</v>
      </c>
      <c r="F200" s="276">
        <v>0</v>
      </c>
      <c r="G200" s="276">
        <v>0</v>
      </c>
      <c r="H200" s="138">
        <f t="shared" si="50"/>
        <v>0</v>
      </c>
      <c r="I200" s="139">
        <f t="shared" si="51"/>
        <v>0</v>
      </c>
      <c r="J200" s="276">
        <v>0</v>
      </c>
      <c r="K200" s="276">
        <v>0</v>
      </c>
      <c r="L200" s="276">
        <v>0</v>
      </c>
      <c r="M200" s="138">
        <f t="shared" si="52"/>
        <v>0</v>
      </c>
      <c r="N200" s="139">
        <f t="shared" si="53"/>
        <v>0</v>
      </c>
      <c r="O200" s="276">
        <v>0</v>
      </c>
      <c r="P200" s="276">
        <v>0</v>
      </c>
      <c r="Q200" s="276">
        <v>0</v>
      </c>
      <c r="R200" s="138">
        <f t="shared" si="54"/>
        <v>0</v>
      </c>
      <c r="S200" s="139">
        <f t="shared" si="55"/>
        <v>0</v>
      </c>
      <c r="T200" s="276">
        <v>0</v>
      </c>
      <c r="U200" s="276">
        <v>0</v>
      </c>
      <c r="V200" s="276">
        <v>0</v>
      </c>
      <c r="W200" s="138">
        <f t="shared" si="56"/>
        <v>0</v>
      </c>
      <c r="X200" s="139">
        <f t="shared" si="57"/>
        <v>0</v>
      </c>
      <c r="Y200" s="139">
        <f t="shared" si="58"/>
        <v>0</v>
      </c>
      <c r="Z200" s="206">
        <v>366.08</v>
      </c>
      <c r="AA200" s="391">
        <f t="shared" si="59"/>
        <v>0</v>
      </c>
    </row>
    <row r="201" spans="1:27" ht="27.75" customHeight="1" x14ac:dyDescent="0.2">
      <c r="A201" s="238">
        <v>155</v>
      </c>
      <c r="B201" s="239" t="s">
        <v>154</v>
      </c>
      <c r="C201" s="65" t="s">
        <v>528</v>
      </c>
      <c r="D201" s="60" t="s">
        <v>505</v>
      </c>
      <c r="E201" s="275">
        <v>0</v>
      </c>
      <c r="F201" s="276">
        <v>0</v>
      </c>
      <c r="G201" s="276">
        <v>0</v>
      </c>
      <c r="H201" s="138">
        <f t="shared" si="50"/>
        <v>0</v>
      </c>
      <c r="I201" s="139">
        <f t="shared" si="51"/>
        <v>0</v>
      </c>
      <c r="J201" s="276">
        <v>0</v>
      </c>
      <c r="K201" s="276">
        <v>0</v>
      </c>
      <c r="L201" s="276">
        <v>0</v>
      </c>
      <c r="M201" s="138">
        <f t="shared" si="52"/>
        <v>0</v>
      </c>
      <c r="N201" s="139">
        <f t="shared" si="53"/>
        <v>0</v>
      </c>
      <c r="O201" s="276">
        <v>0</v>
      </c>
      <c r="P201" s="276">
        <v>0</v>
      </c>
      <c r="Q201" s="276">
        <v>0</v>
      </c>
      <c r="R201" s="138">
        <f t="shared" si="54"/>
        <v>0</v>
      </c>
      <c r="S201" s="139">
        <f t="shared" si="55"/>
        <v>0</v>
      </c>
      <c r="T201" s="276">
        <v>0</v>
      </c>
      <c r="U201" s="276">
        <v>0</v>
      </c>
      <c r="V201" s="276">
        <v>0</v>
      </c>
      <c r="W201" s="138">
        <f t="shared" si="56"/>
        <v>0</v>
      </c>
      <c r="X201" s="139">
        <f t="shared" si="57"/>
        <v>0</v>
      </c>
      <c r="Y201" s="139">
        <f t="shared" si="58"/>
        <v>0</v>
      </c>
      <c r="Z201" s="206">
        <v>366.08</v>
      </c>
      <c r="AA201" s="391">
        <f t="shared" si="59"/>
        <v>0</v>
      </c>
    </row>
    <row r="202" spans="1:27" ht="27.75" customHeight="1" x14ac:dyDescent="0.2">
      <c r="A202" s="238">
        <v>156</v>
      </c>
      <c r="B202" s="239" t="s">
        <v>156</v>
      </c>
      <c r="C202" s="65" t="s">
        <v>529</v>
      </c>
      <c r="D202" s="60" t="s">
        <v>505</v>
      </c>
      <c r="E202" s="275">
        <v>0</v>
      </c>
      <c r="F202" s="276">
        <v>0</v>
      </c>
      <c r="G202" s="276">
        <v>0</v>
      </c>
      <c r="H202" s="138">
        <f t="shared" si="50"/>
        <v>0</v>
      </c>
      <c r="I202" s="139">
        <f t="shared" si="51"/>
        <v>0</v>
      </c>
      <c r="J202" s="276">
        <v>0</v>
      </c>
      <c r="K202" s="276">
        <v>0</v>
      </c>
      <c r="L202" s="276">
        <v>0</v>
      </c>
      <c r="M202" s="138">
        <f t="shared" si="52"/>
        <v>0</v>
      </c>
      <c r="N202" s="139">
        <f t="shared" si="53"/>
        <v>0</v>
      </c>
      <c r="O202" s="276">
        <v>0</v>
      </c>
      <c r="P202" s="276">
        <v>0</v>
      </c>
      <c r="Q202" s="276">
        <v>0</v>
      </c>
      <c r="R202" s="138">
        <f t="shared" si="54"/>
        <v>0</v>
      </c>
      <c r="S202" s="139">
        <f t="shared" si="55"/>
        <v>0</v>
      </c>
      <c r="T202" s="276">
        <v>0</v>
      </c>
      <c r="U202" s="276">
        <v>0</v>
      </c>
      <c r="V202" s="276">
        <v>0</v>
      </c>
      <c r="W202" s="138">
        <f t="shared" si="56"/>
        <v>0</v>
      </c>
      <c r="X202" s="139">
        <f t="shared" si="57"/>
        <v>0</v>
      </c>
      <c r="Y202" s="139">
        <f t="shared" si="58"/>
        <v>0</v>
      </c>
      <c r="Z202" s="206">
        <v>641.67999999999995</v>
      </c>
      <c r="AA202" s="391">
        <f t="shared" si="59"/>
        <v>0</v>
      </c>
    </row>
    <row r="203" spans="1:27" ht="27.75" customHeight="1" x14ac:dyDescent="0.2">
      <c r="A203" s="238">
        <v>157</v>
      </c>
      <c r="B203" s="239" t="s">
        <v>159</v>
      </c>
      <c r="C203" s="65" t="s">
        <v>530</v>
      </c>
      <c r="D203" s="60" t="s">
        <v>505</v>
      </c>
      <c r="E203" s="275">
        <v>0</v>
      </c>
      <c r="F203" s="276">
        <v>0</v>
      </c>
      <c r="G203" s="276">
        <v>0</v>
      </c>
      <c r="H203" s="138">
        <f t="shared" si="50"/>
        <v>0</v>
      </c>
      <c r="I203" s="139">
        <f t="shared" si="51"/>
        <v>0</v>
      </c>
      <c r="J203" s="276">
        <v>0</v>
      </c>
      <c r="K203" s="276">
        <v>0</v>
      </c>
      <c r="L203" s="276">
        <v>0</v>
      </c>
      <c r="M203" s="138">
        <f t="shared" si="52"/>
        <v>0</v>
      </c>
      <c r="N203" s="139">
        <f t="shared" si="53"/>
        <v>0</v>
      </c>
      <c r="O203" s="276">
        <v>0</v>
      </c>
      <c r="P203" s="276">
        <v>0</v>
      </c>
      <c r="Q203" s="276">
        <v>0</v>
      </c>
      <c r="R203" s="138">
        <f t="shared" si="54"/>
        <v>0</v>
      </c>
      <c r="S203" s="139">
        <f t="shared" si="55"/>
        <v>0</v>
      </c>
      <c r="T203" s="276">
        <v>0</v>
      </c>
      <c r="U203" s="276">
        <v>0</v>
      </c>
      <c r="V203" s="276">
        <v>0</v>
      </c>
      <c r="W203" s="138">
        <f t="shared" si="56"/>
        <v>0</v>
      </c>
      <c r="X203" s="139">
        <f t="shared" si="57"/>
        <v>0</v>
      </c>
      <c r="Y203" s="139">
        <f t="shared" si="58"/>
        <v>0</v>
      </c>
      <c r="Z203" s="206">
        <v>641.67999999999995</v>
      </c>
      <c r="AA203" s="391">
        <f t="shared" si="59"/>
        <v>0</v>
      </c>
    </row>
    <row r="204" spans="1:27" ht="27.75" customHeight="1" x14ac:dyDescent="0.2">
      <c r="A204" s="238">
        <v>158</v>
      </c>
      <c r="B204" s="239" t="s">
        <v>160</v>
      </c>
      <c r="C204" s="65" t="s">
        <v>531</v>
      </c>
      <c r="D204" s="60" t="s">
        <v>505</v>
      </c>
      <c r="E204" s="275">
        <v>0</v>
      </c>
      <c r="F204" s="276">
        <v>0</v>
      </c>
      <c r="G204" s="276">
        <v>0</v>
      </c>
      <c r="H204" s="138">
        <f t="shared" si="50"/>
        <v>0</v>
      </c>
      <c r="I204" s="139">
        <f t="shared" si="51"/>
        <v>0</v>
      </c>
      <c r="J204" s="276">
        <v>0</v>
      </c>
      <c r="K204" s="276">
        <v>0</v>
      </c>
      <c r="L204" s="276">
        <v>0</v>
      </c>
      <c r="M204" s="138">
        <f t="shared" si="52"/>
        <v>0</v>
      </c>
      <c r="N204" s="139">
        <f t="shared" si="53"/>
        <v>0</v>
      </c>
      <c r="O204" s="276">
        <v>0</v>
      </c>
      <c r="P204" s="276">
        <v>0</v>
      </c>
      <c r="Q204" s="276">
        <v>0</v>
      </c>
      <c r="R204" s="138">
        <f t="shared" si="54"/>
        <v>0</v>
      </c>
      <c r="S204" s="139">
        <f t="shared" si="55"/>
        <v>0</v>
      </c>
      <c r="T204" s="276">
        <v>0</v>
      </c>
      <c r="U204" s="276">
        <v>0</v>
      </c>
      <c r="V204" s="276">
        <v>0</v>
      </c>
      <c r="W204" s="138">
        <f t="shared" si="56"/>
        <v>0</v>
      </c>
      <c r="X204" s="139">
        <f t="shared" si="57"/>
        <v>0</v>
      </c>
      <c r="Y204" s="139">
        <f t="shared" si="58"/>
        <v>0</v>
      </c>
      <c r="Z204" s="206">
        <v>641.67999999999995</v>
      </c>
      <c r="AA204" s="391">
        <f t="shared" si="59"/>
        <v>0</v>
      </c>
    </row>
    <row r="205" spans="1:27" ht="27.75" customHeight="1" x14ac:dyDescent="0.2">
      <c r="A205" s="238">
        <v>159</v>
      </c>
      <c r="B205" s="239" t="s">
        <v>161</v>
      </c>
      <c r="C205" s="65" t="s">
        <v>532</v>
      </c>
      <c r="D205" s="60" t="s">
        <v>505</v>
      </c>
      <c r="E205" s="275">
        <v>0</v>
      </c>
      <c r="F205" s="276">
        <v>0</v>
      </c>
      <c r="G205" s="276">
        <v>0</v>
      </c>
      <c r="H205" s="138">
        <f t="shared" si="50"/>
        <v>0</v>
      </c>
      <c r="I205" s="139">
        <f t="shared" si="51"/>
        <v>0</v>
      </c>
      <c r="J205" s="276">
        <v>0</v>
      </c>
      <c r="K205" s="276">
        <v>0</v>
      </c>
      <c r="L205" s="276">
        <v>0</v>
      </c>
      <c r="M205" s="138">
        <f t="shared" si="52"/>
        <v>0</v>
      </c>
      <c r="N205" s="139">
        <f t="shared" si="53"/>
        <v>0</v>
      </c>
      <c r="O205" s="276">
        <v>0</v>
      </c>
      <c r="P205" s="276">
        <v>0</v>
      </c>
      <c r="Q205" s="276">
        <v>0</v>
      </c>
      <c r="R205" s="138">
        <f t="shared" si="54"/>
        <v>0</v>
      </c>
      <c r="S205" s="139">
        <f t="shared" si="55"/>
        <v>0</v>
      </c>
      <c r="T205" s="276">
        <v>0</v>
      </c>
      <c r="U205" s="276">
        <v>0</v>
      </c>
      <c r="V205" s="276">
        <v>0</v>
      </c>
      <c r="W205" s="138">
        <f t="shared" si="56"/>
        <v>0</v>
      </c>
      <c r="X205" s="139">
        <f t="shared" si="57"/>
        <v>0</v>
      </c>
      <c r="Y205" s="139">
        <f t="shared" si="58"/>
        <v>0</v>
      </c>
      <c r="Z205" s="206">
        <v>1269.8399999999999</v>
      </c>
      <c r="AA205" s="391">
        <f t="shared" si="59"/>
        <v>0</v>
      </c>
    </row>
    <row r="206" spans="1:27" ht="27.75" customHeight="1" x14ac:dyDescent="0.2">
      <c r="A206" s="238">
        <v>160</v>
      </c>
      <c r="B206" s="239" t="s">
        <v>162</v>
      </c>
      <c r="C206" s="65" t="s">
        <v>533</v>
      </c>
      <c r="D206" s="60" t="s">
        <v>505</v>
      </c>
      <c r="E206" s="275">
        <v>0</v>
      </c>
      <c r="F206" s="276">
        <v>0</v>
      </c>
      <c r="G206" s="276">
        <v>0</v>
      </c>
      <c r="H206" s="138">
        <f t="shared" si="50"/>
        <v>0</v>
      </c>
      <c r="I206" s="139">
        <f t="shared" si="51"/>
        <v>0</v>
      </c>
      <c r="J206" s="276">
        <v>0</v>
      </c>
      <c r="K206" s="276">
        <v>0</v>
      </c>
      <c r="L206" s="276">
        <v>0</v>
      </c>
      <c r="M206" s="138">
        <f t="shared" si="52"/>
        <v>0</v>
      </c>
      <c r="N206" s="139">
        <f t="shared" si="53"/>
        <v>0</v>
      </c>
      <c r="O206" s="276">
        <v>0</v>
      </c>
      <c r="P206" s="276">
        <v>0</v>
      </c>
      <c r="Q206" s="276">
        <v>0</v>
      </c>
      <c r="R206" s="138">
        <f t="shared" si="54"/>
        <v>0</v>
      </c>
      <c r="S206" s="139">
        <f t="shared" si="55"/>
        <v>0</v>
      </c>
      <c r="T206" s="276">
        <v>0</v>
      </c>
      <c r="U206" s="276">
        <v>0</v>
      </c>
      <c r="V206" s="276">
        <v>0</v>
      </c>
      <c r="W206" s="138">
        <f t="shared" si="56"/>
        <v>0</v>
      </c>
      <c r="X206" s="139">
        <f t="shared" si="57"/>
        <v>0</v>
      </c>
      <c r="Y206" s="139">
        <f t="shared" si="58"/>
        <v>0</v>
      </c>
      <c r="Z206" s="206">
        <v>656.24</v>
      </c>
      <c r="AA206" s="391">
        <f t="shared" si="59"/>
        <v>0</v>
      </c>
    </row>
    <row r="207" spans="1:27" ht="27.75" customHeight="1" x14ac:dyDescent="0.2">
      <c r="A207" s="238">
        <v>161</v>
      </c>
      <c r="B207" s="239" t="s">
        <v>163</v>
      </c>
      <c r="C207" s="65" t="s">
        <v>534</v>
      </c>
      <c r="D207" s="60" t="s">
        <v>505</v>
      </c>
      <c r="E207" s="275">
        <v>0</v>
      </c>
      <c r="F207" s="276">
        <v>0</v>
      </c>
      <c r="G207" s="276">
        <v>0</v>
      </c>
      <c r="H207" s="138">
        <f t="shared" si="50"/>
        <v>0</v>
      </c>
      <c r="I207" s="139">
        <f t="shared" si="51"/>
        <v>0</v>
      </c>
      <c r="J207" s="276">
        <v>0</v>
      </c>
      <c r="K207" s="276">
        <v>0</v>
      </c>
      <c r="L207" s="276">
        <v>0</v>
      </c>
      <c r="M207" s="138">
        <f t="shared" si="52"/>
        <v>0</v>
      </c>
      <c r="N207" s="139">
        <f t="shared" si="53"/>
        <v>0</v>
      </c>
      <c r="O207" s="276">
        <v>0</v>
      </c>
      <c r="P207" s="276">
        <v>0</v>
      </c>
      <c r="Q207" s="276">
        <v>0</v>
      </c>
      <c r="R207" s="138">
        <f t="shared" si="54"/>
        <v>0</v>
      </c>
      <c r="S207" s="139">
        <f t="shared" si="55"/>
        <v>0</v>
      </c>
      <c r="T207" s="276">
        <v>0</v>
      </c>
      <c r="U207" s="276">
        <v>0</v>
      </c>
      <c r="V207" s="276">
        <v>0</v>
      </c>
      <c r="W207" s="138">
        <f t="shared" si="56"/>
        <v>0</v>
      </c>
      <c r="X207" s="139">
        <f t="shared" si="57"/>
        <v>0</v>
      </c>
      <c r="Y207" s="139">
        <f t="shared" si="58"/>
        <v>0</v>
      </c>
      <c r="Z207" s="206">
        <v>821.6</v>
      </c>
      <c r="AA207" s="391">
        <f t="shared" si="59"/>
        <v>0</v>
      </c>
    </row>
    <row r="208" spans="1:27" ht="27.75" customHeight="1" x14ac:dyDescent="0.2">
      <c r="A208" s="238">
        <v>162</v>
      </c>
      <c r="B208" s="239" t="s">
        <v>186</v>
      </c>
      <c r="C208" s="65" t="s">
        <v>535</v>
      </c>
      <c r="D208" s="60" t="s">
        <v>505</v>
      </c>
      <c r="E208" s="275">
        <v>0</v>
      </c>
      <c r="F208" s="276">
        <v>0</v>
      </c>
      <c r="G208" s="276">
        <v>0</v>
      </c>
      <c r="H208" s="138">
        <f t="shared" si="50"/>
        <v>0</v>
      </c>
      <c r="I208" s="139">
        <f t="shared" si="51"/>
        <v>0</v>
      </c>
      <c r="J208" s="276">
        <v>0</v>
      </c>
      <c r="K208" s="276">
        <v>0</v>
      </c>
      <c r="L208" s="276">
        <v>0</v>
      </c>
      <c r="M208" s="138">
        <f t="shared" si="52"/>
        <v>0</v>
      </c>
      <c r="N208" s="139">
        <f t="shared" si="53"/>
        <v>0</v>
      </c>
      <c r="O208" s="276">
        <v>0</v>
      </c>
      <c r="P208" s="276">
        <v>0</v>
      </c>
      <c r="Q208" s="276">
        <v>0</v>
      </c>
      <c r="R208" s="138">
        <f t="shared" si="54"/>
        <v>0</v>
      </c>
      <c r="S208" s="139">
        <f t="shared" si="55"/>
        <v>0</v>
      </c>
      <c r="T208" s="276">
        <v>0</v>
      </c>
      <c r="U208" s="276">
        <v>0</v>
      </c>
      <c r="V208" s="276">
        <v>0</v>
      </c>
      <c r="W208" s="138">
        <f t="shared" si="56"/>
        <v>0</v>
      </c>
      <c r="X208" s="139">
        <f t="shared" si="57"/>
        <v>0</v>
      </c>
      <c r="Y208" s="139">
        <f t="shared" si="58"/>
        <v>0</v>
      </c>
      <c r="Z208" s="206">
        <v>1944.8</v>
      </c>
      <c r="AA208" s="391">
        <f t="shared" si="59"/>
        <v>0</v>
      </c>
    </row>
    <row r="209" spans="1:27" ht="27.75" customHeight="1" x14ac:dyDescent="0.2">
      <c r="A209" s="238">
        <v>163</v>
      </c>
      <c r="B209" s="239" t="s">
        <v>187</v>
      </c>
      <c r="C209" s="65" t="s">
        <v>536</v>
      </c>
      <c r="D209" s="60" t="s">
        <v>505</v>
      </c>
      <c r="E209" s="275">
        <v>0</v>
      </c>
      <c r="F209" s="276">
        <v>0</v>
      </c>
      <c r="G209" s="276">
        <v>0</v>
      </c>
      <c r="H209" s="138">
        <f t="shared" si="50"/>
        <v>0</v>
      </c>
      <c r="I209" s="139">
        <f t="shared" si="51"/>
        <v>0</v>
      </c>
      <c r="J209" s="276">
        <v>0</v>
      </c>
      <c r="K209" s="276">
        <v>0</v>
      </c>
      <c r="L209" s="276">
        <v>0</v>
      </c>
      <c r="M209" s="138">
        <f t="shared" si="52"/>
        <v>0</v>
      </c>
      <c r="N209" s="139">
        <f t="shared" si="53"/>
        <v>0</v>
      </c>
      <c r="O209" s="276">
        <v>0</v>
      </c>
      <c r="P209" s="276">
        <v>0</v>
      </c>
      <c r="Q209" s="276">
        <v>0</v>
      </c>
      <c r="R209" s="138">
        <f t="shared" si="54"/>
        <v>0</v>
      </c>
      <c r="S209" s="139">
        <f t="shared" si="55"/>
        <v>0</v>
      </c>
      <c r="T209" s="276">
        <v>0</v>
      </c>
      <c r="U209" s="276">
        <v>0</v>
      </c>
      <c r="V209" s="276">
        <v>0</v>
      </c>
      <c r="W209" s="138">
        <f t="shared" si="56"/>
        <v>0</v>
      </c>
      <c r="X209" s="139">
        <f t="shared" si="57"/>
        <v>0</v>
      </c>
      <c r="Y209" s="139">
        <f t="shared" si="58"/>
        <v>0</v>
      </c>
      <c r="Z209" s="206">
        <v>1539.2</v>
      </c>
      <c r="AA209" s="391">
        <f t="shared" si="59"/>
        <v>0</v>
      </c>
    </row>
    <row r="210" spans="1:27" ht="27.75" customHeight="1" x14ac:dyDescent="0.2">
      <c r="A210" s="238">
        <v>164</v>
      </c>
      <c r="B210" s="239" t="s">
        <v>188</v>
      </c>
      <c r="C210" s="91" t="s">
        <v>537</v>
      </c>
      <c r="D210" s="92" t="s">
        <v>505</v>
      </c>
      <c r="E210" s="275">
        <v>0</v>
      </c>
      <c r="F210" s="276">
        <v>0</v>
      </c>
      <c r="G210" s="276">
        <v>0</v>
      </c>
      <c r="H210" s="158">
        <f t="shared" si="50"/>
        <v>0</v>
      </c>
      <c r="I210" s="159">
        <f t="shared" si="51"/>
        <v>0</v>
      </c>
      <c r="J210" s="276">
        <v>0</v>
      </c>
      <c r="K210" s="276">
        <v>0</v>
      </c>
      <c r="L210" s="276">
        <v>0</v>
      </c>
      <c r="M210" s="191">
        <f t="shared" si="52"/>
        <v>0</v>
      </c>
      <c r="N210" s="159">
        <f t="shared" si="53"/>
        <v>0</v>
      </c>
      <c r="O210" s="276">
        <v>0</v>
      </c>
      <c r="P210" s="276">
        <v>0</v>
      </c>
      <c r="Q210" s="276">
        <v>0</v>
      </c>
      <c r="R210" s="191">
        <f t="shared" si="54"/>
        <v>0</v>
      </c>
      <c r="S210" s="159">
        <f t="shared" si="55"/>
        <v>0</v>
      </c>
      <c r="T210" s="276">
        <v>0</v>
      </c>
      <c r="U210" s="276">
        <v>0</v>
      </c>
      <c r="V210" s="276">
        <v>0</v>
      </c>
      <c r="W210" s="191">
        <f t="shared" si="56"/>
        <v>0</v>
      </c>
      <c r="X210" s="159">
        <f t="shared" si="57"/>
        <v>0</v>
      </c>
      <c r="Y210" s="159">
        <f t="shared" si="58"/>
        <v>0</v>
      </c>
      <c r="Z210" s="206">
        <v>1539.2</v>
      </c>
      <c r="AA210" s="400">
        <f t="shared" si="59"/>
        <v>0</v>
      </c>
    </row>
    <row r="211" spans="1:27" ht="27.75" customHeight="1" x14ac:dyDescent="0.2">
      <c r="A211" s="238">
        <v>165</v>
      </c>
      <c r="B211" s="239" t="s">
        <v>189</v>
      </c>
      <c r="C211" s="91" t="s">
        <v>538</v>
      </c>
      <c r="D211" s="92" t="s">
        <v>505</v>
      </c>
      <c r="E211" s="275">
        <v>0</v>
      </c>
      <c r="F211" s="276">
        <v>0</v>
      </c>
      <c r="G211" s="276">
        <v>0</v>
      </c>
      <c r="H211" s="158">
        <f t="shared" si="50"/>
        <v>0</v>
      </c>
      <c r="I211" s="159">
        <f t="shared" si="51"/>
        <v>0</v>
      </c>
      <c r="J211" s="276">
        <v>0</v>
      </c>
      <c r="K211" s="276">
        <v>0</v>
      </c>
      <c r="L211" s="276">
        <v>0</v>
      </c>
      <c r="M211" s="191">
        <f t="shared" si="52"/>
        <v>0</v>
      </c>
      <c r="N211" s="159">
        <f t="shared" si="53"/>
        <v>0</v>
      </c>
      <c r="O211" s="276">
        <v>0</v>
      </c>
      <c r="P211" s="276">
        <v>0</v>
      </c>
      <c r="Q211" s="276">
        <v>0</v>
      </c>
      <c r="R211" s="191">
        <f t="shared" si="54"/>
        <v>0</v>
      </c>
      <c r="S211" s="159">
        <f t="shared" si="55"/>
        <v>0</v>
      </c>
      <c r="T211" s="276">
        <v>0</v>
      </c>
      <c r="U211" s="276">
        <v>0</v>
      </c>
      <c r="V211" s="276">
        <v>0</v>
      </c>
      <c r="W211" s="191">
        <f t="shared" si="56"/>
        <v>0</v>
      </c>
      <c r="X211" s="159">
        <f t="shared" si="57"/>
        <v>0</v>
      </c>
      <c r="Y211" s="159">
        <f t="shared" si="58"/>
        <v>0</v>
      </c>
      <c r="Z211" s="206">
        <v>1539.2</v>
      </c>
      <c r="AA211" s="400">
        <f t="shared" si="59"/>
        <v>0</v>
      </c>
    </row>
    <row r="212" spans="1:27" ht="27.75" customHeight="1" x14ac:dyDescent="0.2">
      <c r="A212" s="238">
        <v>166</v>
      </c>
      <c r="B212" s="239" t="s">
        <v>164</v>
      </c>
      <c r="C212" s="91" t="s">
        <v>539</v>
      </c>
      <c r="D212" s="92" t="s">
        <v>505</v>
      </c>
      <c r="E212" s="275">
        <v>0</v>
      </c>
      <c r="F212" s="276">
        <v>0</v>
      </c>
      <c r="G212" s="276">
        <v>0</v>
      </c>
      <c r="H212" s="158">
        <f t="shared" si="50"/>
        <v>0</v>
      </c>
      <c r="I212" s="159">
        <f t="shared" si="51"/>
        <v>0</v>
      </c>
      <c r="J212" s="276">
        <v>0</v>
      </c>
      <c r="K212" s="276">
        <v>0</v>
      </c>
      <c r="L212" s="276">
        <v>0</v>
      </c>
      <c r="M212" s="191">
        <f t="shared" si="52"/>
        <v>0</v>
      </c>
      <c r="N212" s="159">
        <f t="shared" si="53"/>
        <v>0</v>
      </c>
      <c r="O212" s="276">
        <v>0</v>
      </c>
      <c r="P212" s="276">
        <v>0</v>
      </c>
      <c r="Q212" s="276">
        <v>0</v>
      </c>
      <c r="R212" s="191">
        <f t="shared" si="54"/>
        <v>0</v>
      </c>
      <c r="S212" s="159">
        <f t="shared" si="55"/>
        <v>0</v>
      </c>
      <c r="T212" s="276">
        <v>0</v>
      </c>
      <c r="U212" s="276">
        <v>0</v>
      </c>
      <c r="V212" s="276">
        <v>0</v>
      </c>
      <c r="W212" s="191">
        <f t="shared" si="56"/>
        <v>0</v>
      </c>
      <c r="X212" s="159">
        <f t="shared" si="57"/>
        <v>0</v>
      </c>
      <c r="Y212" s="159">
        <f t="shared" si="58"/>
        <v>0</v>
      </c>
      <c r="Z212" s="206">
        <v>1570.4</v>
      </c>
      <c r="AA212" s="400">
        <f t="shared" si="59"/>
        <v>0</v>
      </c>
    </row>
    <row r="213" spans="1:27" ht="27.75" customHeight="1" x14ac:dyDescent="0.2">
      <c r="A213" s="238">
        <v>167</v>
      </c>
      <c r="B213" s="239" t="s">
        <v>165</v>
      </c>
      <c r="C213" s="91" t="s">
        <v>540</v>
      </c>
      <c r="D213" s="92" t="s">
        <v>505</v>
      </c>
      <c r="E213" s="275">
        <v>0</v>
      </c>
      <c r="F213" s="276">
        <v>0</v>
      </c>
      <c r="G213" s="276">
        <v>0</v>
      </c>
      <c r="H213" s="158">
        <f t="shared" si="50"/>
        <v>0</v>
      </c>
      <c r="I213" s="159">
        <f t="shared" si="51"/>
        <v>0</v>
      </c>
      <c r="J213" s="276">
        <v>0</v>
      </c>
      <c r="K213" s="276">
        <v>0</v>
      </c>
      <c r="L213" s="276">
        <v>0</v>
      </c>
      <c r="M213" s="191">
        <f t="shared" si="52"/>
        <v>0</v>
      </c>
      <c r="N213" s="159">
        <f t="shared" si="53"/>
        <v>0</v>
      </c>
      <c r="O213" s="276">
        <v>0</v>
      </c>
      <c r="P213" s="276">
        <v>0</v>
      </c>
      <c r="Q213" s="276">
        <v>0</v>
      </c>
      <c r="R213" s="191">
        <f t="shared" si="54"/>
        <v>0</v>
      </c>
      <c r="S213" s="159">
        <f t="shared" si="55"/>
        <v>0</v>
      </c>
      <c r="T213" s="276">
        <v>0</v>
      </c>
      <c r="U213" s="276">
        <v>0</v>
      </c>
      <c r="V213" s="276">
        <v>0</v>
      </c>
      <c r="W213" s="191">
        <f t="shared" si="56"/>
        <v>0</v>
      </c>
      <c r="X213" s="159">
        <f t="shared" si="57"/>
        <v>0</v>
      </c>
      <c r="Y213" s="159">
        <f t="shared" si="58"/>
        <v>0</v>
      </c>
      <c r="Z213" s="206">
        <v>1165.8399999999999</v>
      </c>
      <c r="AA213" s="400">
        <f t="shared" si="59"/>
        <v>0</v>
      </c>
    </row>
    <row r="214" spans="1:27" ht="27.75" customHeight="1" x14ac:dyDescent="0.2">
      <c r="A214" s="238">
        <v>168</v>
      </c>
      <c r="B214" s="239" t="s">
        <v>166</v>
      </c>
      <c r="C214" s="91" t="s">
        <v>541</v>
      </c>
      <c r="D214" s="92" t="s">
        <v>505</v>
      </c>
      <c r="E214" s="275">
        <v>0</v>
      </c>
      <c r="F214" s="276">
        <v>0</v>
      </c>
      <c r="G214" s="276">
        <v>0</v>
      </c>
      <c r="H214" s="158">
        <f t="shared" si="50"/>
        <v>0</v>
      </c>
      <c r="I214" s="159">
        <f t="shared" si="51"/>
        <v>0</v>
      </c>
      <c r="J214" s="276">
        <v>0</v>
      </c>
      <c r="K214" s="276">
        <v>0</v>
      </c>
      <c r="L214" s="276">
        <v>0</v>
      </c>
      <c r="M214" s="191">
        <f t="shared" si="52"/>
        <v>0</v>
      </c>
      <c r="N214" s="159">
        <f t="shared" si="53"/>
        <v>0</v>
      </c>
      <c r="O214" s="276">
        <v>0</v>
      </c>
      <c r="P214" s="276">
        <v>0</v>
      </c>
      <c r="Q214" s="276">
        <v>0</v>
      </c>
      <c r="R214" s="191">
        <f t="shared" si="54"/>
        <v>0</v>
      </c>
      <c r="S214" s="159">
        <f t="shared" si="55"/>
        <v>0</v>
      </c>
      <c r="T214" s="276">
        <v>0</v>
      </c>
      <c r="U214" s="276">
        <v>0</v>
      </c>
      <c r="V214" s="276">
        <v>0</v>
      </c>
      <c r="W214" s="191">
        <f t="shared" si="56"/>
        <v>0</v>
      </c>
      <c r="X214" s="159">
        <f t="shared" si="57"/>
        <v>0</v>
      </c>
      <c r="Y214" s="159">
        <f t="shared" si="58"/>
        <v>0</v>
      </c>
      <c r="Z214" s="206">
        <v>1165.8399999999999</v>
      </c>
      <c r="AA214" s="400">
        <f t="shared" si="59"/>
        <v>0</v>
      </c>
    </row>
    <row r="215" spans="1:27" ht="27.75" customHeight="1" x14ac:dyDescent="0.2">
      <c r="A215" s="238">
        <v>169</v>
      </c>
      <c r="B215" s="239" t="s">
        <v>167</v>
      </c>
      <c r="C215" s="91" t="s">
        <v>542</v>
      </c>
      <c r="D215" s="92" t="s">
        <v>505</v>
      </c>
      <c r="E215" s="275">
        <v>0</v>
      </c>
      <c r="F215" s="276">
        <v>0</v>
      </c>
      <c r="G215" s="276">
        <v>0</v>
      </c>
      <c r="H215" s="158">
        <f t="shared" si="50"/>
        <v>0</v>
      </c>
      <c r="I215" s="159">
        <f t="shared" si="51"/>
        <v>0</v>
      </c>
      <c r="J215" s="276">
        <v>0</v>
      </c>
      <c r="K215" s="276">
        <v>0</v>
      </c>
      <c r="L215" s="276">
        <v>0</v>
      </c>
      <c r="M215" s="191">
        <f t="shared" si="52"/>
        <v>0</v>
      </c>
      <c r="N215" s="159">
        <f t="shared" si="53"/>
        <v>0</v>
      </c>
      <c r="O215" s="276">
        <v>0</v>
      </c>
      <c r="P215" s="276">
        <v>0</v>
      </c>
      <c r="Q215" s="276">
        <v>0</v>
      </c>
      <c r="R215" s="191">
        <f t="shared" si="54"/>
        <v>0</v>
      </c>
      <c r="S215" s="159">
        <f t="shared" si="55"/>
        <v>0</v>
      </c>
      <c r="T215" s="276">
        <v>0</v>
      </c>
      <c r="U215" s="276">
        <v>0</v>
      </c>
      <c r="V215" s="276">
        <v>0</v>
      </c>
      <c r="W215" s="191">
        <f t="shared" si="56"/>
        <v>0</v>
      </c>
      <c r="X215" s="159">
        <f t="shared" si="57"/>
        <v>0</v>
      </c>
      <c r="Y215" s="159">
        <f t="shared" si="58"/>
        <v>0</v>
      </c>
      <c r="Z215" s="206">
        <v>1165.8399999999999</v>
      </c>
      <c r="AA215" s="400">
        <f t="shared" si="59"/>
        <v>0</v>
      </c>
    </row>
    <row r="216" spans="1:27" ht="27.75" customHeight="1" x14ac:dyDescent="0.2">
      <c r="A216" s="238">
        <v>170</v>
      </c>
      <c r="B216" s="239" t="s">
        <v>168</v>
      </c>
      <c r="C216" s="91" t="s">
        <v>543</v>
      </c>
      <c r="D216" s="92" t="s">
        <v>505</v>
      </c>
      <c r="E216" s="275">
        <v>0</v>
      </c>
      <c r="F216" s="276">
        <v>0</v>
      </c>
      <c r="G216" s="276">
        <v>0</v>
      </c>
      <c r="H216" s="158">
        <f t="shared" si="50"/>
        <v>0</v>
      </c>
      <c r="I216" s="159">
        <f t="shared" si="51"/>
        <v>0</v>
      </c>
      <c r="J216" s="276">
        <v>0</v>
      </c>
      <c r="K216" s="276">
        <v>0</v>
      </c>
      <c r="L216" s="276">
        <v>0</v>
      </c>
      <c r="M216" s="191">
        <f t="shared" si="52"/>
        <v>0</v>
      </c>
      <c r="N216" s="159">
        <f t="shared" si="53"/>
        <v>0</v>
      </c>
      <c r="O216" s="276">
        <v>0</v>
      </c>
      <c r="P216" s="276">
        <v>0</v>
      </c>
      <c r="Q216" s="276">
        <v>0</v>
      </c>
      <c r="R216" s="191">
        <f t="shared" si="54"/>
        <v>0</v>
      </c>
      <c r="S216" s="159">
        <f t="shared" si="55"/>
        <v>0</v>
      </c>
      <c r="T216" s="276">
        <v>0</v>
      </c>
      <c r="U216" s="276">
        <v>0</v>
      </c>
      <c r="V216" s="276">
        <v>0</v>
      </c>
      <c r="W216" s="191">
        <f t="shared" si="56"/>
        <v>0</v>
      </c>
      <c r="X216" s="159">
        <f t="shared" si="57"/>
        <v>0</v>
      </c>
      <c r="Y216" s="159">
        <f t="shared" si="58"/>
        <v>0</v>
      </c>
      <c r="Z216" s="206">
        <v>366.08</v>
      </c>
      <c r="AA216" s="400">
        <f t="shared" si="59"/>
        <v>0</v>
      </c>
    </row>
    <row r="217" spans="1:27" ht="27.75" customHeight="1" x14ac:dyDescent="0.2">
      <c r="A217" s="238">
        <v>171</v>
      </c>
      <c r="B217" s="239" t="s">
        <v>169</v>
      </c>
      <c r="C217" s="91" t="s">
        <v>544</v>
      </c>
      <c r="D217" s="92" t="s">
        <v>505</v>
      </c>
      <c r="E217" s="275">
        <v>0</v>
      </c>
      <c r="F217" s="276">
        <v>0</v>
      </c>
      <c r="G217" s="276">
        <v>0</v>
      </c>
      <c r="H217" s="158">
        <f t="shared" si="50"/>
        <v>0</v>
      </c>
      <c r="I217" s="159">
        <f t="shared" si="51"/>
        <v>0</v>
      </c>
      <c r="J217" s="276">
        <v>0</v>
      </c>
      <c r="K217" s="276">
        <v>0</v>
      </c>
      <c r="L217" s="276">
        <v>0</v>
      </c>
      <c r="M217" s="191">
        <f t="shared" si="52"/>
        <v>0</v>
      </c>
      <c r="N217" s="159">
        <f t="shared" si="53"/>
        <v>0</v>
      </c>
      <c r="O217" s="276">
        <v>0</v>
      </c>
      <c r="P217" s="276">
        <v>0</v>
      </c>
      <c r="Q217" s="276">
        <v>0</v>
      </c>
      <c r="R217" s="191">
        <f t="shared" si="54"/>
        <v>0</v>
      </c>
      <c r="S217" s="159">
        <f t="shared" si="55"/>
        <v>0</v>
      </c>
      <c r="T217" s="276">
        <v>0</v>
      </c>
      <c r="U217" s="276">
        <v>0</v>
      </c>
      <c r="V217" s="276">
        <v>0</v>
      </c>
      <c r="W217" s="191">
        <f t="shared" si="56"/>
        <v>0</v>
      </c>
      <c r="X217" s="159">
        <f t="shared" si="57"/>
        <v>0</v>
      </c>
      <c r="Y217" s="159">
        <f t="shared" si="58"/>
        <v>0</v>
      </c>
      <c r="Z217" s="206">
        <v>366.08</v>
      </c>
      <c r="AA217" s="400">
        <f t="shared" si="59"/>
        <v>0</v>
      </c>
    </row>
    <row r="218" spans="1:27" ht="27.75" customHeight="1" x14ac:dyDescent="0.2">
      <c r="A218" s="238">
        <v>172</v>
      </c>
      <c r="B218" s="239" t="s">
        <v>170</v>
      </c>
      <c r="C218" s="91" t="s">
        <v>545</v>
      </c>
      <c r="D218" s="92" t="s">
        <v>505</v>
      </c>
      <c r="E218" s="275">
        <v>0</v>
      </c>
      <c r="F218" s="276">
        <v>0</v>
      </c>
      <c r="G218" s="276">
        <v>0</v>
      </c>
      <c r="H218" s="158">
        <f t="shared" si="50"/>
        <v>0</v>
      </c>
      <c r="I218" s="159">
        <f t="shared" si="51"/>
        <v>0</v>
      </c>
      <c r="J218" s="276">
        <v>0</v>
      </c>
      <c r="K218" s="276">
        <v>0</v>
      </c>
      <c r="L218" s="276">
        <v>0</v>
      </c>
      <c r="M218" s="191">
        <f t="shared" si="52"/>
        <v>0</v>
      </c>
      <c r="N218" s="159">
        <f t="shared" si="53"/>
        <v>0</v>
      </c>
      <c r="O218" s="276">
        <v>0</v>
      </c>
      <c r="P218" s="276">
        <v>0</v>
      </c>
      <c r="Q218" s="276">
        <v>0</v>
      </c>
      <c r="R218" s="191">
        <f t="shared" si="54"/>
        <v>0</v>
      </c>
      <c r="S218" s="159">
        <f t="shared" si="55"/>
        <v>0</v>
      </c>
      <c r="T218" s="276">
        <v>0</v>
      </c>
      <c r="U218" s="276">
        <v>0</v>
      </c>
      <c r="V218" s="276">
        <v>0</v>
      </c>
      <c r="W218" s="191">
        <f t="shared" si="56"/>
        <v>0</v>
      </c>
      <c r="X218" s="159">
        <f t="shared" si="57"/>
        <v>0</v>
      </c>
      <c r="Y218" s="159">
        <f t="shared" si="58"/>
        <v>0</v>
      </c>
      <c r="Z218" s="206">
        <v>366.08</v>
      </c>
      <c r="AA218" s="400">
        <f t="shared" si="59"/>
        <v>0</v>
      </c>
    </row>
    <row r="219" spans="1:27" ht="27.75" customHeight="1" x14ac:dyDescent="0.2">
      <c r="A219" s="238">
        <v>173</v>
      </c>
      <c r="B219" s="239" t="s">
        <v>171</v>
      </c>
      <c r="C219" s="91" t="s">
        <v>546</v>
      </c>
      <c r="D219" s="92" t="s">
        <v>505</v>
      </c>
      <c r="E219" s="275">
        <v>0</v>
      </c>
      <c r="F219" s="276">
        <v>0</v>
      </c>
      <c r="G219" s="276">
        <v>0</v>
      </c>
      <c r="H219" s="158">
        <f t="shared" si="50"/>
        <v>0</v>
      </c>
      <c r="I219" s="159">
        <f t="shared" si="51"/>
        <v>0</v>
      </c>
      <c r="J219" s="276">
        <v>0</v>
      </c>
      <c r="K219" s="276">
        <v>0</v>
      </c>
      <c r="L219" s="276">
        <v>0</v>
      </c>
      <c r="M219" s="191">
        <f t="shared" si="52"/>
        <v>0</v>
      </c>
      <c r="N219" s="159">
        <f t="shared" si="53"/>
        <v>0</v>
      </c>
      <c r="O219" s="276">
        <v>0</v>
      </c>
      <c r="P219" s="276">
        <v>0</v>
      </c>
      <c r="Q219" s="276">
        <v>0</v>
      </c>
      <c r="R219" s="191">
        <f t="shared" si="54"/>
        <v>0</v>
      </c>
      <c r="S219" s="159">
        <f t="shared" si="55"/>
        <v>0</v>
      </c>
      <c r="T219" s="276">
        <v>0</v>
      </c>
      <c r="U219" s="276">
        <v>0</v>
      </c>
      <c r="V219" s="276">
        <v>0</v>
      </c>
      <c r="W219" s="191">
        <f t="shared" si="56"/>
        <v>0</v>
      </c>
      <c r="X219" s="159">
        <f t="shared" si="57"/>
        <v>0</v>
      </c>
      <c r="Y219" s="159">
        <f t="shared" si="58"/>
        <v>0</v>
      </c>
      <c r="Z219" s="206">
        <v>366.08</v>
      </c>
      <c r="AA219" s="400">
        <f t="shared" si="59"/>
        <v>0</v>
      </c>
    </row>
    <row r="220" spans="1:27" ht="27.75" customHeight="1" x14ac:dyDescent="0.2">
      <c r="A220" s="238">
        <v>174</v>
      </c>
      <c r="B220" s="246" t="s">
        <v>172</v>
      </c>
      <c r="C220" s="93" t="s">
        <v>547</v>
      </c>
      <c r="D220" s="94" t="s">
        <v>505</v>
      </c>
      <c r="E220" s="275">
        <v>0</v>
      </c>
      <c r="F220" s="276">
        <v>0</v>
      </c>
      <c r="G220" s="276">
        <v>0</v>
      </c>
      <c r="H220" s="160">
        <f t="shared" si="50"/>
        <v>0</v>
      </c>
      <c r="I220" s="161">
        <f t="shared" si="51"/>
        <v>0</v>
      </c>
      <c r="J220" s="276">
        <v>0</v>
      </c>
      <c r="K220" s="276">
        <v>0</v>
      </c>
      <c r="L220" s="276">
        <v>0</v>
      </c>
      <c r="M220" s="192">
        <f t="shared" si="52"/>
        <v>0</v>
      </c>
      <c r="N220" s="161">
        <f t="shared" si="53"/>
        <v>0</v>
      </c>
      <c r="O220" s="276">
        <v>0</v>
      </c>
      <c r="P220" s="276">
        <v>0</v>
      </c>
      <c r="Q220" s="276">
        <v>0</v>
      </c>
      <c r="R220" s="192">
        <f t="shared" si="54"/>
        <v>0</v>
      </c>
      <c r="S220" s="161">
        <f t="shared" si="55"/>
        <v>0</v>
      </c>
      <c r="T220" s="276">
        <v>0</v>
      </c>
      <c r="U220" s="276">
        <v>0</v>
      </c>
      <c r="V220" s="276">
        <v>0</v>
      </c>
      <c r="W220" s="192">
        <f t="shared" si="56"/>
        <v>0</v>
      </c>
      <c r="X220" s="161">
        <f t="shared" si="57"/>
        <v>0</v>
      </c>
      <c r="Y220" s="161">
        <f t="shared" si="58"/>
        <v>0</v>
      </c>
      <c r="Z220" s="206">
        <v>366.08</v>
      </c>
      <c r="AA220" s="401">
        <f t="shared" si="59"/>
        <v>0</v>
      </c>
    </row>
    <row r="221" spans="1:27" ht="27.75" customHeight="1" x14ac:dyDescent="0.2">
      <c r="A221" s="238">
        <v>175</v>
      </c>
      <c r="B221" s="253" t="s">
        <v>173</v>
      </c>
      <c r="C221" s="95" t="s">
        <v>548</v>
      </c>
      <c r="D221" s="96" t="s">
        <v>505</v>
      </c>
      <c r="E221" s="275">
        <v>0</v>
      </c>
      <c r="F221" s="276">
        <v>0</v>
      </c>
      <c r="G221" s="276">
        <v>0</v>
      </c>
      <c r="H221" s="162">
        <f t="shared" si="50"/>
        <v>0</v>
      </c>
      <c r="I221" s="163">
        <f t="shared" si="51"/>
        <v>0</v>
      </c>
      <c r="J221" s="276">
        <v>0</v>
      </c>
      <c r="K221" s="276">
        <v>0</v>
      </c>
      <c r="L221" s="276">
        <v>0</v>
      </c>
      <c r="M221" s="193">
        <f t="shared" si="52"/>
        <v>0</v>
      </c>
      <c r="N221" s="163">
        <f t="shared" si="53"/>
        <v>0</v>
      </c>
      <c r="O221" s="276">
        <v>0</v>
      </c>
      <c r="P221" s="276">
        <v>0</v>
      </c>
      <c r="Q221" s="276">
        <v>0</v>
      </c>
      <c r="R221" s="193">
        <f t="shared" si="54"/>
        <v>0</v>
      </c>
      <c r="S221" s="163">
        <f t="shared" si="55"/>
        <v>0</v>
      </c>
      <c r="T221" s="276">
        <v>0</v>
      </c>
      <c r="U221" s="276">
        <v>0</v>
      </c>
      <c r="V221" s="276">
        <v>0</v>
      </c>
      <c r="W221" s="193">
        <f t="shared" si="56"/>
        <v>0</v>
      </c>
      <c r="X221" s="163">
        <f t="shared" si="57"/>
        <v>0</v>
      </c>
      <c r="Y221" s="163">
        <f t="shared" si="58"/>
        <v>0</v>
      </c>
      <c r="Z221" s="216">
        <v>249.60000000000002</v>
      </c>
      <c r="AA221" s="402">
        <f t="shared" si="59"/>
        <v>0</v>
      </c>
    </row>
    <row r="222" spans="1:27" ht="27.75" customHeight="1" x14ac:dyDescent="0.2">
      <c r="A222" s="238">
        <v>176</v>
      </c>
      <c r="B222" s="239" t="s">
        <v>174</v>
      </c>
      <c r="C222" s="91" t="s">
        <v>549</v>
      </c>
      <c r="D222" s="92" t="s">
        <v>505</v>
      </c>
      <c r="E222" s="275">
        <v>0</v>
      </c>
      <c r="F222" s="276">
        <v>0</v>
      </c>
      <c r="G222" s="276">
        <v>0</v>
      </c>
      <c r="H222" s="158">
        <f t="shared" si="50"/>
        <v>0</v>
      </c>
      <c r="I222" s="159">
        <f t="shared" si="51"/>
        <v>0</v>
      </c>
      <c r="J222" s="276">
        <v>0</v>
      </c>
      <c r="K222" s="276">
        <v>0</v>
      </c>
      <c r="L222" s="276">
        <v>0</v>
      </c>
      <c r="M222" s="191">
        <f t="shared" si="52"/>
        <v>0</v>
      </c>
      <c r="N222" s="159">
        <f t="shared" si="53"/>
        <v>0</v>
      </c>
      <c r="O222" s="276">
        <v>0</v>
      </c>
      <c r="P222" s="276">
        <v>0</v>
      </c>
      <c r="Q222" s="276">
        <v>0</v>
      </c>
      <c r="R222" s="191">
        <f t="shared" si="54"/>
        <v>0</v>
      </c>
      <c r="S222" s="159">
        <f t="shared" si="55"/>
        <v>0</v>
      </c>
      <c r="T222" s="276">
        <v>0</v>
      </c>
      <c r="U222" s="276">
        <v>0</v>
      </c>
      <c r="V222" s="276">
        <v>0</v>
      </c>
      <c r="W222" s="191">
        <f t="shared" si="56"/>
        <v>0</v>
      </c>
      <c r="X222" s="159">
        <f t="shared" si="57"/>
        <v>0</v>
      </c>
      <c r="Y222" s="159">
        <f t="shared" si="58"/>
        <v>0</v>
      </c>
      <c r="Z222" s="206">
        <v>249.60000000000002</v>
      </c>
      <c r="AA222" s="400">
        <f t="shared" si="59"/>
        <v>0</v>
      </c>
    </row>
    <row r="223" spans="1:27" ht="27.75" customHeight="1" x14ac:dyDescent="0.2">
      <c r="A223" s="238">
        <v>177</v>
      </c>
      <c r="B223" s="239" t="s">
        <v>175</v>
      </c>
      <c r="C223" s="91" t="s">
        <v>550</v>
      </c>
      <c r="D223" s="92" t="s">
        <v>505</v>
      </c>
      <c r="E223" s="275">
        <v>0</v>
      </c>
      <c r="F223" s="276">
        <v>0</v>
      </c>
      <c r="G223" s="276">
        <v>0</v>
      </c>
      <c r="H223" s="158">
        <f t="shared" si="50"/>
        <v>0</v>
      </c>
      <c r="I223" s="159">
        <f t="shared" si="51"/>
        <v>0</v>
      </c>
      <c r="J223" s="276">
        <v>0</v>
      </c>
      <c r="K223" s="276">
        <v>0</v>
      </c>
      <c r="L223" s="276">
        <v>0</v>
      </c>
      <c r="M223" s="191">
        <f t="shared" si="52"/>
        <v>0</v>
      </c>
      <c r="N223" s="159">
        <f t="shared" si="53"/>
        <v>0</v>
      </c>
      <c r="O223" s="276">
        <v>0</v>
      </c>
      <c r="P223" s="276">
        <v>0</v>
      </c>
      <c r="Q223" s="276">
        <v>0</v>
      </c>
      <c r="R223" s="191">
        <f t="shared" si="54"/>
        <v>0</v>
      </c>
      <c r="S223" s="159">
        <f t="shared" si="55"/>
        <v>0</v>
      </c>
      <c r="T223" s="276">
        <v>0</v>
      </c>
      <c r="U223" s="276">
        <v>0</v>
      </c>
      <c r="V223" s="276">
        <v>0</v>
      </c>
      <c r="W223" s="191">
        <f t="shared" si="56"/>
        <v>0</v>
      </c>
      <c r="X223" s="159">
        <f t="shared" si="57"/>
        <v>0</v>
      </c>
      <c r="Y223" s="159">
        <f t="shared" si="58"/>
        <v>0</v>
      </c>
      <c r="Z223" s="206">
        <v>249.60000000000002</v>
      </c>
      <c r="AA223" s="400">
        <f t="shared" si="59"/>
        <v>0</v>
      </c>
    </row>
    <row r="224" spans="1:27" ht="27.75" customHeight="1" x14ac:dyDescent="0.2">
      <c r="A224" s="238">
        <v>178</v>
      </c>
      <c r="B224" s="239" t="s">
        <v>190</v>
      </c>
      <c r="C224" s="91" t="s">
        <v>551</v>
      </c>
      <c r="D224" s="92" t="s">
        <v>505</v>
      </c>
      <c r="E224" s="275">
        <v>0</v>
      </c>
      <c r="F224" s="276">
        <v>0</v>
      </c>
      <c r="G224" s="276">
        <v>0</v>
      </c>
      <c r="H224" s="158">
        <f t="shared" si="50"/>
        <v>0</v>
      </c>
      <c r="I224" s="159">
        <f t="shared" si="51"/>
        <v>0</v>
      </c>
      <c r="J224" s="276">
        <v>0</v>
      </c>
      <c r="K224" s="276">
        <v>0</v>
      </c>
      <c r="L224" s="276">
        <v>0</v>
      </c>
      <c r="M224" s="191">
        <f t="shared" si="52"/>
        <v>0</v>
      </c>
      <c r="N224" s="159">
        <f t="shared" si="53"/>
        <v>0</v>
      </c>
      <c r="O224" s="276">
        <v>0</v>
      </c>
      <c r="P224" s="276">
        <v>0</v>
      </c>
      <c r="Q224" s="276">
        <v>0</v>
      </c>
      <c r="R224" s="191">
        <f t="shared" si="54"/>
        <v>0</v>
      </c>
      <c r="S224" s="159">
        <f t="shared" si="55"/>
        <v>0</v>
      </c>
      <c r="T224" s="276">
        <v>0</v>
      </c>
      <c r="U224" s="276">
        <v>0</v>
      </c>
      <c r="V224" s="276">
        <v>0</v>
      </c>
      <c r="W224" s="191">
        <f t="shared" si="56"/>
        <v>0</v>
      </c>
      <c r="X224" s="159">
        <f t="shared" si="57"/>
        <v>0</v>
      </c>
      <c r="Y224" s="159">
        <f t="shared" si="58"/>
        <v>0</v>
      </c>
      <c r="Z224" s="206">
        <v>405.6</v>
      </c>
      <c r="AA224" s="400">
        <f t="shared" si="59"/>
        <v>0</v>
      </c>
    </row>
    <row r="225" spans="1:27" ht="27.75" customHeight="1" x14ac:dyDescent="0.2">
      <c r="A225" s="238">
        <v>179</v>
      </c>
      <c r="B225" s="239" t="s">
        <v>191</v>
      </c>
      <c r="C225" s="91" t="s">
        <v>552</v>
      </c>
      <c r="D225" s="92" t="s">
        <v>505</v>
      </c>
      <c r="E225" s="275">
        <v>0</v>
      </c>
      <c r="F225" s="276">
        <v>0</v>
      </c>
      <c r="G225" s="276">
        <v>0</v>
      </c>
      <c r="H225" s="158">
        <f t="shared" si="50"/>
        <v>0</v>
      </c>
      <c r="I225" s="159">
        <f t="shared" si="51"/>
        <v>0</v>
      </c>
      <c r="J225" s="276">
        <v>0</v>
      </c>
      <c r="K225" s="276">
        <v>0</v>
      </c>
      <c r="L225" s="276">
        <v>0</v>
      </c>
      <c r="M225" s="191">
        <f t="shared" si="52"/>
        <v>0</v>
      </c>
      <c r="N225" s="159">
        <f t="shared" si="53"/>
        <v>0</v>
      </c>
      <c r="O225" s="276">
        <v>0</v>
      </c>
      <c r="P225" s="276">
        <v>0</v>
      </c>
      <c r="Q225" s="276">
        <v>0</v>
      </c>
      <c r="R225" s="191">
        <f t="shared" si="54"/>
        <v>0</v>
      </c>
      <c r="S225" s="159">
        <f t="shared" si="55"/>
        <v>0</v>
      </c>
      <c r="T225" s="276">
        <v>0</v>
      </c>
      <c r="U225" s="276">
        <v>0</v>
      </c>
      <c r="V225" s="276">
        <v>0</v>
      </c>
      <c r="W225" s="191">
        <f t="shared" si="56"/>
        <v>0</v>
      </c>
      <c r="X225" s="159">
        <f t="shared" si="57"/>
        <v>0</v>
      </c>
      <c r="Y225" s="159">
        <f t="shared" si="58"/>
        <v>0</v>
      </c>
      <c r="Z225" s="206">
        <v>405.6</v>
      </c>
      <c r="AA225" s="400">
        <f t="shared" si="59"/>
        <v>0</v>
      </c>
    </row>
    <row r="226" spans="1:27" ht="27.75" customHeight="1" x14ac:dyDescent="0.2">
      <c r="A226" s="238">
        <v>180</v>
      </c>
      <c r="B226" s="239" t="s">
        <v>193</v>
      </c>
      <c r="C226" s="91" t="s">
        <v>553</v>
      </c>
      <c r="D226" s="92" t="s">
        <v>505</v>
      </c>
      <c r="E226" s="275">
        <v>0</v>
      </c>
      <c r="F226" s="276">
        <v>0</v>
      </c>
      <c r="G226" s="276">
        <v>0</v>
      </c>
      <c r="H226" s="158">
        <f t="shared" si="50"/>
        <v>0</v>
      </c>
      <c r="I226" s="159">
        <f t="shared" si="51"/>
        <v>0</v>
      </c>
      <c r="J226" s="276">
        <v>0</v>
      </c>
      <c r="K226" s="276">
        <v>0</v>
      </c>
      <c r="L226" s="276">
        <v>0</v>
      </c>
      <c r="M226" s="191">
        <f t="shared" si="52"/>
        <v>0</v>
      </c>
      <c r="N226" s="159">
        <f t="shared" si="53"/>
        <v>0</v>
      </c>
      <c r="O226" s="276">
        <v>0</v>
      </c>
      <c r="P226" s="276">
        <v>0</v>
      </c>
      <c r="Q226" s="276">
        <v>0</v>
      </c>
      <c r="R226" s="191">
        <f t="shared" si="54"/>
        <v>0</v>
      </c>
      <c r="S226" s="159">
        <f t="shared" si="55"/>
        <v>0</v>
      </c>
      <c r="T226" s="276">
        <v>0</v>
      </c>
      <c r="U226" s="276">
        <v>0</v>
      </c>
      <c r="V226" s="276">
        <v>0</v>
      </c>
      <c r="W226" s="191">
        <f t="shared" si="56"/>
        <v>0</v>
      </c>
      <c r="X226" s="159">
        <f t="shared" si="57"/>
        <v>0</v>
      </c>
      <c r="Y226" s="159">
        <f t="shared" si="58"/>
        <v>0</v>
      </c>
      <c r="Z226" s="206">
        <v>995.75</v>
      </c>
      <c r="AA226" s="400">
        <f t="shared" si="59"/>
        <v>0</v>
      </c>
    </row>
    <row r="227" spans="1:27" ht="27.75" customHeight="1" x14ac:dyDescent="0.2">
      <c r="A227" s="238">
        <v>181</v>
      </c>
      <c r="B227" s="239" t="s">
        <v>194</v>
      </c>
      <c r="C227" s="91" t="s">
        <v>554</v>
      </c>
      <c r="D227" s="92" t="s">
        <v>505</v>
      </c>
      <c r="E227" s="275">
        <v>0</v>
      </c>
      <c r="F227" s="276">
        <v>0</v>
      </c>
      <c r="G227" s="276">
        <v>0</v>
      </c>
      <c r="H227" s="158">
        <f t="shared" si="50"/>
        <v>0</v>
      </c>
      <c r="I227" s="159">
        <f t="shared" si="51"/>
        <v>0</v>
      </c>
      <c r="J227" s="276">
        <v>0</v>
      </c>
      <c r="K227" s="276">
        <v>0</v>
      </c>
      <c r="L227" s="276">
        <v>0</v>
      </c>
      <c r="M227" s="191">
        <f t="shared" si="52"/>
        <v>0</v>
      </c>
      <c r="N227" s="159">
        <f t="shared" si="53"/>
        <v>0</v>
      </c>
      <c r="O227" s="276">
        <v>0</v>
      </c>
      <c r="P227" s="276">
        <v>0</v>
      </c>
      <c r="Q227" s="276">
        <v>0</v>
      </c>
      <c r="R227" s="191">
        <f t="shared" si="54"/>
        <v>0</v>
      </c>
      <c r="S227" s="159">
        <f t="shared" si="55"/>
        <v>0</v>
      </c>
      <c r="T227" s="276">
        <v>0</v>
      </c>
      <c r="U227" s="276">
        <v>0</v>
      </c>
      <c r="V227" s="276">
        <v>0</v>
      </c>
      <c r="W227" s="191">
        <f t="shared" si="56"/>
        <v>0</v>
      </c>
      <c r="X227" s="159">
        <f t="shared" si="57"/>
        <v>0</v>
      </c>
      <c r="Y227" s="159">
        <f t="shared" si="58"/>
        <v>0</v>
      </c>
      <c r="Z227" s="206">
        <v>995.75</v>
      </c>
      <c r="AA227" s="400">
        <f t="shared" si="59"/>
        <v>0</v>
      </c>
    </row>
    <row r="228" spans="1:27" ht="27.75" customHeight="1" x14ac:dyDescent="0.2">
      <c r="A228" s="238">
        <v>182</v>
      </c>
      <c r="B228" s="239" t="s">
        <v>195</v>
      </c>
      <c r="C228" s="91" t="s">
        <v>555</v>
      </c>
      <c r="D228" s="92" t="s">
        <v>505</v>
      </c>
      <c r="E228" s="275">
        <v>0</v>
      </c>
      <c r="F228" s="276">
        <v>0</v>
      </c>
      <c r="G228" s="276">
        <v>0</v>
      </c>
      <c r="H228" s="158">
        <f t="shared" si="50"/>
        <v>0</v>
      </c>
      <c r="I228" s="159">
        <f t="shared" si="51"/>
        <v>0</v>
      </c>
      <c r="J228" s="276">
        <v>0</v>
      </c>
      <c r="K228" s="276">
        <v>0</v>
      </c>
      <c r="L228" s="276">
        <v>0</v>
      </c>
      <c r="M228" s="191">
        <f t="shared" si="52"/>
        <v>0</v>
      </c>
      <c r="N228" s="159">
        <f t="shared" si="53"/>
        <v>0</v>
      </c>
      <c r="O228" s="276">
        <v>0</v>
      </c>
      <c r="P228" s="276">
        <v>0</v>
      </c>
      <c r="Q228" s="276">
        <v>0</v>
      </c>
      <c r="R228" s="191">
        <f t="shared" si="54"/>
        <v>0</v>
      </c>
      <c r="S228" s="159">
        <f t="shared" si="55"/>
        <v>0</v>
      </c>
      <c r="T228" s="276">
        <v>0</v>
      </c>
      <c r="U228" s="276">
        <v>0</v>
      </c>
      <c r="V228" s="276">
        <v>0</v>
      </c>
      <c r="W228" s="191">
        <f t="shared" si="56"/>
        <v>0</v>
      </c>
      <c r="X228" s="159">
        <f t="shared" si="57"/>
        <v>0</v>
      </c>
      <c r="Y228" s="159">
        <f t="shared" si="58"/>
        <v>0</v>
      </c>
      <c r="Z228" s="206">
        <v>995.75</v>
      </c>
      <c r="AA228" s="400">
        <f t="shared" si="59"/>
        <v>0</v>
      </c>
    </row>
    <row r="229" spans="1:27" ht="27.75" customHeight="1" x14ac:dyDescent="0.2">
      <c r="A229" s="238">
        <v>183</v>
      </c>
      <c r="B229" s="239" t="s">
        <v>196</v>
      </c>
      <c r="C229" s="411" t="s">
        <v>556</v>
      </c>
      <c r="D229" s="92" t="s">
        <v>505</v>
      </c>
      <c r="E229" s="275">
        <v>0</v>
      </c>
      <c r="F229" s="276">
        <v>0</v>
      </c>
      <c r="G229" s="276">
        <v>0</v>
      </c>
      <c r="H229" s="412">
        <f t="shared" si="50"/>
        <v>0</v>
      </c>
      <c r="I229" s="413">
        <f t="shared" si="51"/>
        <v>0</v>
      </c>
      <c r="J229" s="276">
        <v>0</v>
      </c>
      <c r="K229" s="276">
        <v>0</v>
      </c>
      <c r="L229" s="276">
        <v>0</v>
      </c>
      <c r="M229" s="414">
        <f t="shared" si="52"/>
        <v>0</v>
      </c>
      <c r="N229" s="413">
        <f t="shared" si="53"/>
        <v>0</v>
      </c>
      <c r="O229" s="276">
        <v>0</v>
      </c>
      <c r="P229" s="276">
        <v>0</v>
      </c>
      <c r="Q229" s="276">
        <v>0</v>
      </c>
      <c r="R229" s="414">
        <f t="shared" si="54"/>
        <v>0</v>
      </c>
      <c r="S229" s="413">
        <f t="shared" si="55"/>
        <v>0</v>
      </c>
      <c r="T229" s="276">
        <v>0</v>
      </c>
      <c r="U229" s="276">
        <v>0</v>
      </c>
      <c r="V229" s="276">
        <v>0</v>
      </c>
      <c r="W229" s="414">
        <f t="shared" si="56"/>
        <v>0</v>
      </c>
      <c r="X229" s="413">
        <f t="shared" si="57"/>
        <v>0</v>
      </c>
      <c r="Y229" s="413">
        <f t="shared" si="58"/>
        <v>0</v>
      </c>
      <c r="Z229" s="204">
        <v>4956.6000000000004</v>
      </c>
      <c r="AA229" s="415">
        <f t="shared" si="59"/>
        <v>0</v>
      </c>
    </row>
    <row r="230" spans="1:27" ht="27.75" customHeight="1" x14ac:dyDescent="0.2">
      <c r="A230" s="238">
        <v>184</v>
      </c>
      <c r="B230" s="239" t="s">
        <v>197</v>
      </c>
      <c r="C230" s="91" t="s">
        <v>557</v>
      </c>
      <c r="D230" s="92" t="s">
        <v>505</v>
      </c>
      <c r="E230" s="275">
        <v>0</v>
      </c>
      <c r="F230" s="276">
        <v>0</v>
      </c>
      <c r="G230" s="276">
        <v>0</v>
      </c>
      <c r="H230" s="158">
        <f t="shared" si="50"/>
        <v>0</v>
      </c>
      <c r="I230" s="159">
        <f t="shared" si="51"/>
        <v>0</v>
      </c>
      <c r="J230" s="276">
        <v>0</v>
      </c>
      <c r="K230" s="276">
        <v>0</v>
      </c>
      <c r="L230" s="276">
        <v>0</v>
      </c>
      <c r="M230" s="191">
        <f t="shared" si="52"/>
        <v>0</v>
      </c>
      <c r="N230" s="159">
        <f t="shared" si="53"/>
        <v>0</v>
      </c>
      <c r="O230" s="276">
        <v>0</v>
      </c>
      <c r="P230" s="276">
        <v>0</v>
      </c>
      <c r="Q230" s="276">
        <v>0</v>
      </c>
      <c r="R230" s="191">
        <f t="shared" si="54"/>
        <v>0</v>
      </c>
      <c r="S230" s="159">
        <f t="shared" si="55"/>
        <v>0</v>
      </c>
      <c r="T230" s="276">
        <v>0</v>
      </c>
      <c r="U230" s="276">
        <v>0</v>
      </c>
      <c r="V230" s="276">
        <v>0</v>
      </c>
      <c r="W230" s="191">
        <f t="shared" si="56"/>
        <v>0</v>
      </c>
      <c r="X230" s="159">
        <f t="shared" si="57"/>
        <v>0</v>
      </c>
      <c r="Y230" s="159">
        <f t="shared" si="58"/>
        <v>0</v>
      </c>
      <c r="Z230" s="206">
        <v>1212.6400000000001</v>
      </c>
      <c r="AA230" s="400">
        <f t="shared" si="59"/>
        <v>0</v>
      </c>
    </row>
    <row r="231" spans="1:27" ht="27.75" customHeight="1" x14ac:dyDescent="0.2">
      <c r="A231" s="238">
        <v>185</v>
      </c>
      <c r="B231" s="239" t="s">
        <v>198</v>
      </c>
      <c r="C231" s="91" t="s">
        <v>558</v>
      </c>
      <c r="D231" s="92" t="s">
        <v>505</v>
      </c>
      <c r="E231" s="275">
        <v>0</v>
      </c>
      <c r="F231" s="276">
        <v>0</v>
      </c>
      <c r="G231" s="276">
        <v>0</v>
      </c>
      <c r="H231" s="158">
        <f t="shared" si="50"/>
        <v>0</v>
      </c>
      <c r="I231" s="159">
        <f t="shared" si="51"/>
        <v>0</v>
      </c>
      <c r="J231" s="276">
        <v>0</v>
      </c>
      <c r="K231" s="276">
        <v>0</v>
      </c>
      <c r="L231" s="276">
        <v>0</v>
      </c>
      <c r="M231" s="191">
        <f t="shared" si="52"/>
        <v>0</v>
      </c>
      <c r="N231" s="159">
        <f t="shared" si="53"/>
        <v>0</v>
      </c>
      <c r="O231" s="276">
        <v>0</v>
      </c>
      <c r="P231" s="276">
        <v>0</v>
      </c>
      <c r="Q231" s="276">
        <v>0</v>
      </c>
      <c r="R231" s="191">
        <f t="shared" si="54"/>
        <v>0</v>
      </c>
      <c r="S231" s="159">
        <f t="shared" si="55"/>
        <v>0</v>
      </c>
      <c r="T231" s="276">
        <v>0</v>
      </c>
      <c r="U231" s="276">
        <v>0</v>
      </c>
      <c r="V231" s="276">
        <v>0</v>
      </c>
      <c r="W231" s="191">
        <f t="shared" si="56"/>
        <v>0</v>
      </c>
      <c r="X231" s="159">
        <f t="shared" si="57"/>
        <v>0</v>
      </c>
      <c r="Y231" s="159">
        <f t="shared" si="58"/>
        <v>0</v>
      </c>
      <c r="Z231" s="206">
        <v>1212.6400000000001</v>
      </c>
      <c r="AA231" s="400">
        <f t="shared" si="59"/>
        <v>0</v>
      </c>
    </row>
    <row r="232" spans="1:27" ht="27.75" customHeight="1" x14ac:dyDescent="0.2">
      <c r="A232" s="238">
        <v>186</v>
      </c>
      <c r="B232" s="239" t="s">
        <v>200</v>
      </c>
      <c r="C232" s="91" t="s">
        <v>559</v>
      </c>
      <c r="D232" s="92" t="s">
        <v>505</v>
      </c>
      <c r="E232" s="275">
        <v>0</v>
      </c>
      <c r="F232" s="276">
        <v>0</v>
      </c>
      <c r="G232" s="276">
        <v>0</v>
      </c>
      <c r="H232" s="158">
        <f t="shared" si="50"/>
        <v>0</v>
      </c>
      <c r="I232" s="159">
        <f t="shared" si="51"/>
        <v>0</v>
      </c>
      <c r="J232" s="276">
        <v>0</v>
      </c>
      <c r="K232" s="276">
        <v>0</v>
      </c>
      <c r="L232" s="276">
        <v>0</v>
      </c>
      <c r="M232" s="191">
        <f t="shared" si="52"/>
        <v>0</v>
      </c>
      <c r="N232" s="159">
        <f t="shared" si="53"/>
        <v>0</v>
      </c>
      <c r="O232" s="276">
        <v>0</v>
      </c>
      <c r="P232" s="276">
        <v>0</v>
      </c>
      <c r="Q232" s="276">
        <v>0</v>
      </c>
      <c r="R232" s="191">
        <f t="shared" si="54"/>
        <v>0</v>
      </c>
      <c r="S232" s="159">
        <f t="shared" si="55"/>
        <v>0</v>
      </c>
      <c r="T232" s="276">
        <v>0</v>
      </c>
      <c r="U232" s="276">
        <v>0</v>
      </c>
      <c r="V232" s="276">
        <v>0</v>
      </c>
      <c r="W232" s="191">
        <f t="shared" si="56"/>
        <v>0</v>
      </c>
      <c r="X232" s="159">
        <f t="shared" si="57"/>
        <v>0</v>
      </c>
      <c r="Y232" s="159">
        <f t="shared" si="58"/>
        <v>0</v>
      </c>
      <c r="Z232" s="206">
        <v>1212.6400000000001</v>
      </c>
      <c r="AA232" s="400">
        <f t="shared" si="59"/>
        <v>0</v>
      </c>
    </row>
    <row r="233" spans="1:27" ht="27.75" customHeight="1" x14ac:dyDescent="0.2">
      <c r="A233" s="238">
        <v>187</v>
      </c>
      <c r="B233" s="239" t="s">
        <v>201</v>
      </c>
      <c r="C233" s="91" t="s">
        <v>560</v>
      </c>
      <c r="D233" s="92" t="s">
        <v>505</v>
      </c>
      <c r="E233" s="275">
        <v>0</v>
      </c>
      <c r="F233" s="276">
        <v>0</v>
      </c>
      <c r="G233" s="276">
        <v>0</v>
      </c>
      <c r="H233" s="158">
        <f t="shared" si="50"/>
        <v>0</v>
      </c>
      <c r="I233" s="159">
        <f t="shared" si="51"/>
        <v>0</v>
      </c>
      <c r="J233" s="276">
        <v>0</v>
      </c>
      <c r="K233" s="276">
        <v>0</v>
      </c>
      <c r="L233" s="276">
        <v>0</v>
      </c>
      <c r="M233" s="191">
        <f t="shared" si="52"/>
        <v>0</v>
      </c>
      <c r="N233" s="159">
        <f t="shared" si="53"/>
        <v>0</v>
      </c>
      <c r="O233" s="276">
        <v>0</v>
      </c>
      <c r="P233" s="276">
        <v>0</v>
      </c>
      <c r="Q233" s="276">
        <v>0</v>
      </c>
      <c r="R233" s="191">
        <f t="shared" si="54"/>
        <v>0</v>
      </c>
      <c r="S233" s="159">
        <f t="shared" si="55"/>
        <v>0</v>
      </c>
      <c r="T233" s="276">
        <v>0</v>
      </c>
      <c r="U233" s="276">
        <v>0</v>
      </c>
      <c r="V233" s="276">
        <v>0</v>
      </c>
      <c r="W233" s="191">
        <f t="shared" si="56"/>
        <v>0</v>
      </c>
      <c r="X233" s="159">
        <f t="shared" si="57"/>
        <v>0</v>
      </c>
      <c r="Y233" s="159">
        <f t="shared" si="58"/>
        <v>0</v>
      </c>
      <c r="Z233" s="206">
        <v>1644.24</v>
      </c>
      <c r="AA233" s="400">
        <f t="shared" si="59"/>
        <v>0</v>
      </c>
    </row>
    <row r="234" spans="1:27" ht="27.75" customHeight="1" x14ac:dyDescent="0.2">
      <c r="A234" s="238">
        <v>188</v>
      </c>
      <c r="B234" s="239" t="s">
        <v>202</v>
      </c>
      <c r="C234" s="91" t="s">
        <v>561</v>
      </c>
      <c r="D234" s="92" t="s">
        <v>505</v>
      </c>
      <c r="E234" s="275">
        <v>0</v>
      </c>
      <c r="F234" s="276">
        <v>0</v>
      </c>
      <c r="G234" s="276">
        <v>0</v>
      </c>
      <c r="H234" s="158">
        <f t="shared" si="50"/>
        <v>0</v>
      </c>
      <c r="I234" s="159">
        <f t="shared" si="51"/>
        <v>0</v>
      </c>
      <c r="J234" s="276">
        <v>0</v>
      </c>
      <c r="K234" s="276">
        <v>0</v>
      </c>
      <c r="L234" s="276">
        <v>0</v>
      </c>
      <c r="M234" s="191">
        <f t="shared" si="52"/>
        <v>0</v>
      </c>
      <c r="N234" s="159">
        <f t="shared" si="53"/>
        <v>0</v>
      </c>
      <c r="O234" s="276">
        <v>0</v>
      </c>
      <c r="P234" s="276">
        <v>0</v>
      </c>
      <c r="Q234" s="276">
        <v>0</v>
      </c>
      <c r="R234" s="191">
        <f t="shared" si="54"/>
        <v>0</v>
      </c>
      <c r="S234" s="159">
        <f t="shared" si="55"/>
        <v>0</v>
      </c>
      <c r="T234" s="276">
        <v>0</v>
      </c>
      <c r="U234" s="276">
        <v>0</v>
      </c>
      <c r="V234" s="276">
        <v>0</v>
      </c>
      <c r="W234" s="191">
        <f t="shared" si="56"/>
        <v>0</v>
      </c>
      <c r="X234" s="159">
        <f t="shared" si="57"/>
        <v>0</v>
      </c>
      <c r="Y234" s="159">
        <f t="shared" si="58"/>
        <v>0</v>
      </c>
      <c r="Z234" s="206">
        <v>453.61680000000001</v>
      </c>
      <c r="AA234" s="400">
        <f t="shared" si="59"/>
        <v>0</v>
      </c>
    </row>
    <row r="235" spans="1:27" ht="27.75" customHeight="1" x14ac:dyDescent="0.2">
      <c r="A235" s="238">
        <v>189</v>
      </c>
      <c r="B235" s="239" t="s">
        <v>203</v>
      </c>
      <c r="C235" s="91" t="s">
        <v>562</v>
      </c>
      <c r="D235" s="92" t="s">
        <v>505</v>
      </c>
      <c r="E235" s="275">
        <v>0</v>
      </c>
      <c r="F235" s="276">
        <v>0</v>
      </c>
      <c r="G235" s="276">
        <v>0</v>
      </c>
      <c r="H235" s="158">
        <f t="shared" si="50"/>
        <v>0</v>
      </c>
      <c r="I235" s="159">
        <f t="shared" si="51"/>
        <v>0</v>
      </c>
      <c r="J235" s="276">
        <v>0</v>
      </c>
      <c r="K235" s="276">
        <v>0</v>
      </c>
      <c r="L235" s="276">
        <v>0</v>
      </c>
      <c r="M235" s="191">
        <f t="shared" si="52"/>
        <v>0</v>
      </c>
      <c r="N235" s="159">
        <f t="shared" si="53"/>
        <v>0</v>
      </c>
      <c r="O235" s="276">
        <v>0</v>
      </c>
      <c r="P235" s="276">
        <v>0</v>
      </c>
      <c r="Q235" s="276">
        <v>0</v>
      </c>
      <c r="R235" s="191">
        <f t="shared" si="54"/>
        <v>0</v>
      </c>
      <c r="S235" s="159">
        <f t="shared" si="55"/>
        <v>0</v>
      </c>
      <c r="T235" s="276">
        <v>0</v>
      </c>
      <c r="U235" s="276">
        <v>0</v>
      </c>
      <c r="V235" s="276">
        <v>0</v>
      </c>
      <c r="W235" s="191">
        <f t="shared" si="56"/>
        <v>0</v>
      </c>
      <c r="X235" s="159">
        <f t="shared" si="57"/>
        <v>0</v>
      </c>
      <c r="Y235" s="159">
        <f t="shared" si="58"/>
        <v>0</v>
      </c>
      <c r="Z235" s="206">
        <v>453.61680000000001</v>
      </c>
      <c r="AA235" s="400">
        <f t="shared" si="59"/>
        <v>0</v>
      </c>
    </row>
    <row r="236" spans="1:27" ht="27.75" customHeight="1" x14ac:dyDescent="0.2">
      <c r="A236" s="238">
        <v>190</v>
      </c>
      <c r="B236" s="239" t="s">
        <v>204</v>
      </c>
      <c r="C236" s="91" t="s">
        <v>563</v>
      </c>
      <c r="D236" s="92" t="s">
        <v>505</v>
      </c>
      <c r="E236" s="275">
        <v>0</v>
      </c>
      <c r="F236" s="276">
        <v>0</v>
      </c>
      <c r="G236" s="276">
        <v>0</v>
      </c>
      <c r="H236" s="158">
        <f t="shared" si="50"/>
        <v>0</v>
      </c>
      <c r="I236" s="159">
        <f t="shared" si="51"/>
        <v>0</v>
      </c>
      <c r="J236" s="276">
        <v>0</v>
      </c>
      <c r="K236" s="276">
        <v>0</v>
      </c>
      <c r="L236" s="276">
        <v>0</v>
      </c>
      <c r="M236" s="191">
        <f t="shared" si="52"/>
        <v>0</v>
      </c>
      <c r="N236" s="159">
        <f t="shared" si="53"/>
        <v>0</v>
      </c>
      <c r="O236" s="276">
        <v>0</v>
      </c>
      <c r="P236" s="276">
        <v>0</v>
      </c>
      <c r="Q236" s="276">
        <v>0</v>
      </c>
      <c r="R236" s="191">
        <f t="shared" si="54"/>
        <v>0</v>
      </c>
      <c r="S236" s="159">
        <f t="shared" si="55"/>
        <v>0</v>
      </c>
      <c r="T236" s="276">
        <v>0</v>
      </c>
      <c r="U236" s="276">
        <v>0</v>
      </c>
      <c r="V236" s="276">
        <v>0</v>
      </c>
      <c r="W236" s="191">
        <f t="shared" si="56"/>
        <v>0</v>
      </c>
      <c r="X236" s="159">
        <f t="shared" si="57"/>
        <v>0</v>
      </c>
      <c r="Y236" s="159">
        <f t="shared" si="58"/>
        <v>0</v>
      </c>
      <c r="Z236" s="206">
        <v>453.61680000000001</v>
      </c>
      <c r="AA236" s="400">
        <f t="shared" si="59"/>
        <v>0</v>
      </c>
    </row>
    <row r="237" spans="1:27" ht="27.75" customHeight="1" x14ac:dyDescent="0.2">
      <c r="A237" s="238">
        <v>191</v>
      </c>
      <c r="B237" s="239" t="s">
        <v>205</v>
      </c>
      <c r="C237" s="91" t="s">
        <v>564</v>
      </c>
      <c r="D237" s="92" t="s">
        <v>505</v>
      </c>
      <c r="E237" s="275">
        <v>0</v>
      </c>
      <c r="F237" s="276">
        <v>0</v>
      </c>
      <c r="G237" s="276">
        <v>0</v>
      </c>
      <c r="H237" s="158">
        <f t="shared" si="50"/>
        <v>0</v>
      </c>
      <c r="I237" s="159">
        <f t="shared" si="51"/>
        <v>0</v>
      </c>
      <c r="J237" s="276">
        <v>0</v>
      </c>
      <c r="K237" s="276">
        <v>0</v>
      </c>
      <c r="L237" s="276">
        <v>0</v>
      </c>
      <c r="M237" s="191">
        <f t="shared" si="52"/>
        <v>0</v>
      </c>
      <c r="N237" s="159">
        <f t="shared" si="53"/>
        <v>0</v>
      </c>
      <c r="O237" s="276">
        <v>0</v>
      </c>
      <c r="P237" s="276">
        <v>0</v>
      </c>
      <c r="Q237" s="276">
        <v>0</v>
      </c>
      <c r="R237" s="191">
        <f t="shared" si="54"/>
        <v>0</v>
      </c>
      <c r="S237" s="159">
        <f t="shared" si="55"/>
        <v>0</v>
      </c>
      <c r="T237" s="276">
        <v>0</v>
      </c>
      <c r="U237" s="276">
        <v>0</v>
      </c>
      <c r="V237" s="276">
        <v>0</v>
      </c>
      <c r="W237" s="191">
        <f t="shared" si="56"/>
        <v>0</v>
      </c>
      <c r="X237" s="159">
        <f t="shared" si="57"/>
        <v>0</v>
      </c>
      <c r="Y237" s="159">
        <f t="shared" si="58"/>
        <v>0</v>
      </c>
      <c r="Z237" s="206">
        <v>741.28</v>
      </c>
      <c r="AA237" s="400">
        <f t="shared" si="59"/>
        <v>0</v>
      </c>
    </row>
    <row r="238" spans="1:27" ht="27.75" customHeight="1" x14ac:dyDescent="0.2">
      <c r="A238" s="238">
        <v>192</v>
      </c>
      <c r="B238" s="239" t="s">
        <v>206</v>
      </c>
      <c r="C238" s="91" t="s">
        <v>565</v>
      </c>
      <c r="D238" s="92" t="s">
        <v>505</v>
      </c>
      <c r="E238" s="275">
        <v>0</v>
      </c>
      <c r="F238" s="276">
        <v>0</v>
      </c>
      <c r="G238" s="276">
        <v>0</v>
      </c>
      <c r="H238" s="158">
        <f t="shared" si="50"/>
        <v>0</v>
      </c>
      <c r="I238" s="159">
        <f t="shared" si="51"/>
        <v>0</v>
      </c>
      <c r="J238" s="276">
        <v>0</v>
      </c>
      <c r="K238" s="276">
        <v>0</v>
      </c>
      <c r="L238" s="276">
        <v>0</v>
      </c>
      <c r="M238" s="191">
        <f t="shared" si="52"/>
        <v>0</v>
      </c>
      <c r="N238" s="159">
        <f t="shared" si="53"/>
        <v>0</v>
      </c>
      <c r="O238" s="276">
        <v>0</v>
      </c>
      <c r="P238" s="276">
        <v>0</v>
      </c>
      <c r="Q238" s="276">
        <v>0</v>
      </c>
      <c r="R238" s="191">
        <f t="shared" si="54"/>
        <v>0</v>
      </c>
      <c r="S238" s="159">
        <f t="shared" si="55"/>
        <v>0</v>
      </c>
      <c r="T238" s="276">
        <v>0</v>
      </c>
      <c r="U238" s="276">
        <v>0</v>
      </c>
      <c r="V238" s="276">
        <v>0</v>
      </c>
      <c r="W238" s="191">
        <f t="shared" si="56"/>
        <v>0</v>
      </c>
      <c r="X238" s="159">
        <f t="shared" si="57"/>
        <v>0</v>
      </c>
      <c r="Y238" s="159">
        <f t="shared" si="58"/>
        <v>0</v>
      </c>
      <c r="Z238" s="206">
        <v>0</v>
      </c>
      <c r="AA238" s="400">
        <f t="shared" si="59"/>
        <v>0</v>
      </c>
    </row>
    <row r="239" spans="1:27" ht="27.75" customHeight="1" x14ac:dyDescent="0.2">
      <c r="A239" s="238">
        <v>193</v>
      </c>
      <c r="B239" s="239" t="s">
        <v>208</v>
      </c>
      <c r="C239" s="91" t="s">
        <v>566</v>
      </c>
      <c r="D239" s="92" t="s">
        <v>505</v>
      </c>
      <c r="E239" s="275">
        <v>0</v>
      </c>
      <c r="F239" s="276">
        <v>0</v>
      </c>
      <c r="G239" s="276">
        <v>0</v>
      </c>
      <c r="H239" s="158">
        <f t="shared" si="50"/>
        <v>0</v>
      </c>
      <c r="I239" s="159">
        <f t="shared" si="51"/>
        <v>0</v>
      </c>
      <c r="J239" s="276">
        <v>0</v>
      </c>
      <c r="K239" s="276">
        <v>0</v>
      </c>
      <c r="L239" s="276">
        <v>0</v>
      </c>
      <c r="M239" s="191">
        <f t="shared" si="52"/>
        <v>0</v>
      </c>
      <c r="N239" s="159">
        <f t="shared" si="53"/>
        <v>0</v>
      </c>
      <c r="O239" s="276">
        <v>0</v>
      </c>
      <c r="P239" s="276">
        <v>0</v>
      </c>
      <c r="Q239" s="276">
        <v>0</v>
      </c>
      <c r="R239" s="191">
        <f t="shared" si="54"/>
        <v>0</v>
      </c>
      <c r="S239" s="159">
        <f t="shared" si="55"/>
        <v>0</v>
      </c>
      <c r="T239" s="276">
        <v>0</v>
      </c>
      <c r="U239" s="276">
        <v>0</v>
      </c>
      <c r="V239" s="276">
        <v>0</v>
      </c>
      <c r="W239" s="191">
        <f t="shared" si="56"/>
        <v>0</v>
      </c>
      <c r="X239" s="159">
        <f t="shared" si="57"/>
        <v>0</v>
      </c>
      <c r="Y239" s="159">
        <f t="shared" si="58"/>
        <v>0</v>
      </c>
      <c r="Z239" s="206">
        <v>0</v>
      </c>
      <c r="AA239" s="400">
        <f t="shared" si="59"/>
        <v>0</v>
      </c>
    </row>
    <row r="240" spans="1:27" ht="27.75" customHeight="1" x14ac:dyDescent="0.2">
      <c r="A240" s="238">
        <v>194</v>
      </c>
      <c r="B240" s="239" t="s">
        <v>209</v>
      </c>
      <c r="C240" s="91" t="s">
        <v>567</v>
      </c>
      <c r="D240" s="92" t="s">
        <v>505</v>
      </c>
      <c r="E240" s="275">
        <v>0</v>
      </c>
      <c r="F240" s="276">
        <v>0</v>
      </c>
      <c r="G240" s="276">
        <v>0</v>
      </c>
      <c r="H240" s="158">
        <f t="shared" si="50"/>
        <v>0</v>
      </c>
      <c r="I240" s="159">
        <f t="shared" si="51"/>
        <v>0</v>
      </c>
      <c r="J240" s="276">
        <v>0</v>
      </c>
      <c r="K240" s="276">
        <v>0</v>
      </c>
      <c r="L240" s="276">
        <v>0</v>
      </c>
      <c r="M240" s="191">
        <f t="shared" si="52"/>
        <v>0</v>
      </c>
      <c r="N240" s="159">
        <f t="shared" si="53"/>
        <v>0</v>
      </c>
      <c r="O240" s="276">
        <v>0</v>
      </c>
      <c r="P240" s="276">
        <v>0</v>
      </c>
      <c r="Q240" s="276">
        <v>0</v>
      </c>
      <c r="R240" s="191">
        <f t="shared" si="54"/>
        <v>0</v>
      </c>
      <c r="S240" s="159">
        <f t="shared" si="55"/>
        <v>0</v>
      </c>
      <c r="T240" s="276">
        <v>0</v>
      </c>
      <c r="U240" s="276">
        <v>0</v>
      </c>
      <c r="V240" s="276">
        <v>0</v>
      </c>
      <c r="W240" s="191">
        <f t="shared" si="56"/>
        <v>0</v>
      </c>
      <c r="X240" s="159">
        <f t="shared" si="57"/>
        <v>0</v>
      </c>
      <c r="Y240" s="159">
        <f t="shared" si="58"/>
        <v>0</v>
      </c>
      <c r="Z240" s="206">
        <v>0</v>
      </c>
      <c r="AA240" s="400">
        <f t="shared" si="59"/>
        <v>0</v>
      </c>
    </row>
    <row r="241" spans="1:27" ht="27.75" customHeight="1" x14ac:dyDescent="0.2">
      <c r="A241" s="238">
        <v>195</v>
      </c>
      <c r="B241" s="239" t="s">
        <v>210</v>
      </c>
      <c r="C241" s="91" t="s">
        <v>568</v>
      </c>
      <c r="D241" s="92" t="s">
        <v>505</v>
      </c>
      <c r="E241" s="275">
        <v>0</v>
      </c>
      <c r="F241" s="276">
        <v>0</v>
      </c>
      <c r="G241" s="276">
        <v>0</v>
      </c>
      <c r="H241" s="158">
        <f t="shared" si="50"/>
        <v>0</v>
      </c>
      <c r="I241" s="159">
        <f t="shared" si="51"/>
        <v>0</v>
      </c>
      <c r="J241" s="276">
        <v>0</v>
      </c>
      <c r="K241" s="276">
        <v>0</v>
      </c>
      <c r="L241" s="276">
        <v>0</v>
      </c>
      <c r="M241" s="191">
        <f t="shared" si="52"/>
        <v>0</v>
      </c>
      <c r="N241" s="159">
        <f t="shared" si="53"/>
        <v>0</v>
      </c>
      <c r="O241" s="276">
        <v>0</v>
      </c>
      <c r="P241" s="276">
        <v>0</v>
      </c>
      <c r="Q241" s="276">
        <v>0</v>
      </c>
      <c r="R241" s="191">
        <f t="shared" si="54"/>
        <v>0</v>
      </c>
      <c r="S241" s="159">
        <f t="shared" si="55"/>
        <v>0</v>
      </c>
      <c r="T241" s="276">
        <v>0</v>
      </c>
      <c r="U241" s="276">
        <v>0</v>
      </c>
      <c r="V241" s="276">
        <v>0</v>
      </c>
      <c r="W241" s="191">
        <f t="shared" si="56"/>
        <v>0</v>
      </c>
      <c r="X241" s="159">
        <f t="shared" si="57"/>
        <v>0</v>
      </c>
      <c r="Y241" s="159">
        <f t="shared" si="58"/>
        <v>0</v>
      </c>
      <c r="Z241" s="206">
        <v>0</v>
      </c>
      <c r="AA241" s="400">
        <f t="shared" si="59"/>
        <v>0</v>
      </c>
    </row>
    <row r="242" spans="1:27" ht="27.75" customHeight="1" x14ac:dyDescent="0.2">
      <c r="A242" s="238">
        <v>196</v>
      </c>
      <c r="B242" s="239" t="s">
        <v>272</v>
      </c>
      <c r="C242" s="91" t="s">
        <v>569</v>
      </c>
      <c r="D242" s="92" t="s">
        <v>505</v>
      </c>
      <c r="E242" s="275">
        <v>0</v>
      </c>
      <c r="F242" s="276">
        <v>0</v>
      </c>
      <c r="G242" s="276">
        <v>0</v>
      </c>
      <c r="H242" s="158">
        <f t="shared" si="50"/>
        <v>0</v>
      </c>
      <c r="I242" s="159">
        <f t="shared" si="51"/>
        <v>0</v>
      </c>
      <c r="J242" s="276">
        <v>0</v>
      </c>
      <c r="K242" s="276">
        <v>0</v>
      </c>
      <c r="L242" s="276">
        <v>0</v>
      </c>
      <c r="M242" s="191">
        <f t="shared" si="52"/>
        <v>0</v>
      </c>
      <c r="N242" s="159">
        <f t="shared" si="53"/>
        <v>0</v>
      </c>
      <c r="O242" s="276">
        <v>0</v>
      </c>
      <c r="P242" s="276">
        <v>0</v>
      </c>
      <c r="Q242" s="276">
        <v>0</v>
      </c>
      <c r="R242" s="191">
        <f t="shared" si="54"/>
        <v>0</v>
      </c>
      <c r="S242" s="159">
        <f t="shared" si="55"/>
        <v>0</v>
      </c>
      <c r="T242" s="276">
        <v>0</v>
      </c>
      <c r="U242" s="276">
        <v>0</v>
      </c>
      <c r="V242" s="276">
        <v>0</v>
      </c>
      <c r="W242" s="191">
        <f t="shared" si="56"/>
        <v>0</v>
      </c>
      <c r="X242" s="159">
        <f t="shared" si="57"/>
        <v>0</v>
      </c>
      <c r="Y242" s="159">
        <f t="shared" si="58"/>
        <v>0</v>
      </c>
      <c r="Z242" s="206">
        <v>77.430000000000007</v>
      </c>
      <c r="AA242" s="400">
        <f t="shared" si="59"/>
        <v>0</v>
      </c>
    </row>
    <row r="243" spans="1:27" ht="27.75" customHeight="1" x14ac:dyDescent="0.2">
      <c r="A243" s="238">
        <v>197</v>
      </c>
      <c r="B243" s="239" t="s">
        <v>273</v>
      </c>
      <c r="C243" s="91" t="s">
        <v>570</v>
      </c>
      <c r="D243" s="92" t="s">
        <v>505</v>
      </c>
      <c r="E243" s="275">
        <v>0</v>
      </c>
      <c r="F243" s="276">
        <v>0</v>
      </c>
      <c r="G243" s="276">
        <v>0</v>
      </c>
      <c r="H243" s="158">
        <f t="shared" si="50"/>
        <v>0</v>
      </c>
      <c r="I243" s="159">
        <f t="shared" si="51"/>
        <v>0</v>
      </c>
      <c r="J243" s="276">
        <v>0</v>
      </c>
      <c r="K243" s="276">
        <v>0</v>
      </c>
      <c r="L243" s="276">
        <v>0</v>
      </c>
      <c r="M243" s="191">
        <f t="shared" si="52"/>
        <v>0</v>
      </c>
      <c r="N243" s="159">
        <f t="shared" si="53"/>
        <v>0</v>
      </c>
      <c r="O243" s="276">
        <v>0</v>
      </c>
      <c r="P243" s="276">
        <v>0</v>
      </c>
      <c r="Q243" s="276">
        <v>0</v>
      </c>
      <c r="R243" s="191">
        <f t="shared" si="54"/>
        <v>0</v>
      </c>
      <c r="S243" s="159">
        <f t="shared" si="55"/>
        <v>0</v>
      </c>
      <c r="T243" s="276">
        <v>0</v>
      </c>
      <c r="U243" s="276">
        <v>0</v>
      </c>
      <c r="V243" s="276">
        <v>0</v>
      </c>
      <c r="W243" s="191">
        <f t="shared" si="56"/>
        <v>0</v>
      </c>
      <c r="X243" s="159">
        <f t="shared" si="57"/>
        <v>0</v>
      </c>
      <c r="Y243" s="159">
        <f t="shared" si="58"/>
        <v>0</v>
      </c>
      <c r="Z243" s="206">
        <v>716.44</v>
      </c>
      <c r="AA243" s="400">
        <f t="shared" si="59"/>
        <v>0</v>
      </c>
    </row>
    <row r="244" spans="1:27" ht="27.75" customHeight="1" x14ac:dyDescent="0.2">
      <c r="A244" s="238">
        <v>198</v>
      </c>
      <c r="B244" s="239" t="s">
        <v>276</v>
      </c>
      <c r="C244" s="91" t="s">
        <v>571</v>
      </c>
      <c r="D244" s="92" t="s">
        <v>505</v>
      </c>
      <c r="E244" s="275">
        <v>0</v>
      </c>
      <c r="F244" s="276">
        <v>0</v>
      </c>
      <c r="G244" s="276">
        <v>0</v>
      </c>
      <c r="H244" s="158">
        <f t="shared" si="50"/>
        <v>0</v>
      </c>
      <c r="I244" s="159">
        <f t="shared" si="51"/>
        <v>0</v>
      </c>
      <c r="J244" s="276">
        <v>0</v>
      </c>
      <c r="K244" s="276">
        <v>0</v>
      </c>
      <c r="L244" s="276">
        <v>0</v>
      </c>
      <c r="M244" s="191">
        <f t="shared" si="52"/>
        <v>0</v>
      </c>
      <c r="N244" s="159">
        <f t="shared" si="53"/>
        <v>0</v>
      </c>
      <c r="O244" s="276">
        <v>0</v>
      </c>
      <c r="P244" s="276">
        <v>0</v>
      </c>
      <c r="Q244" s="276">
        <v>0</v>
      </c>
      <c r="R244" s="191">
        <f t="shared" si="54"/>
        <v>0</v>
      </c>
      <c r="S244" s="159">
        <f t="shared" si="55"/>
        <v>0</v>
      </c>
      <c r="T244" s="276">
        <v>0</v>
      </c>
      <c r="U244" s="276">
        <v>0</v>
      </c>
      <c r="V244" s="276">
        <v>0</v>
      </c>
      <c r="W244" s="191">
        <f t="shared" si="56"/>
        <v>0</v>
      </c>
      <c r="X244" s="159">
        <f t="shared" si="57"/>
        <v>0</v>
      </c>
      <c r="Y244" s="159">
        <f t="shared" si="58"/>
        <v>0</v>
      </c>
      <c r="Z244" s="206">
        <v>77.430000000000007</v>
      </c>
      <c r="AA244" s="400">
        <f t="shared" si="59"/>
        <v>0</v>
      </c>
    </row>
    <row r="245" spans="1:27" ht="27.75" customHeight="1" x14ac:dyDescent="0.2">
      <c r="A245" s="238">
        <v>199</v>
      </c>
      <c r="B245" s="239" t="s">
        <v>305</v>
      </c>
      <c r="C245" s="91" t="s">
        <v>572</v>
      </c>
      <c r="D245" s="92" t="s">
        <v>505</v>
      </c>
      <c r="E245" s="275">
        <v>0</v>
      </c>
      <c r="F245" s="276">
        <v>0</v>
      </c>
      <c r="G245" s="276">
        <v>0</v>
      </c>
      <c r="H245" s="158">
        <f t="shared" si="50"/>
        <v>0</v>
      </c>
      <c r="I245" s="159">
        <f t="shared" si="51"/>
        <v>0</v>
      </c>
      <c r="J245" s="276">
        <v>0</v>
      </c>
      <c r="K245" s="276">
        <v>0</v>
      </c>
      <c r="L245" s="276">
        <v>0</v>
      </c>
      <c r="M245" s="191">
        <f t="shared" si="52"/>
        <v>0</v>
      </c>
      <c r="N245" s="159">
        <f t="shared" si="53"/>
        <v>0</v>
      </c>
      <c r="O245" s="276">
        <v>0</v>
      </c>
      <c r="P245" s="276">
        <v>0</v>
      </c>
      <c r="Q245" s="276">
        <v>0</v>
      </c>
      <c r="R245" s="191">
        <f t="shared" si="54"/>
        <v>0</v>
      </c>
      <c r="S245" s="159">
        <f t="shared" si="55"/>
        <v>0</v>
      </c>
      <c r="T245" s="276">
        <v>0</v>
      </c>
      <c r="U245" s="276">
        <v>0</v>
      </c>
      <c r="V245" s="276">
        <v>0</v>
      </c>
      <c r="W245" s="191">
        <f t="shared" si="56"/>
        <v>0</v>
      </c>
      <c r="X245" s="159">
        <f t="shared" si="57"/>
        <v>0</v>
      </c>
      <c r="Y245" s="159">
        <f t="shared" si="58"/>
        <v>0</v>
      </c>
      <c r="Z245" s="206">
        <v>2685.28</v>
      </c>
      <c r="AA245" s="400">
        <f t="shared" si="59"/>
        <v>0</v>
      </c>
    </row>
    <row r="246" spans="1:27" ht="27.75" customHeight="1" x14ac:dyDescent="0.2">
      <c r="A246" s="238">
        <v>200</v>
      </c>
      <c r="B246" s="239" t="s">
        <v>306</v>
      </c>
      <c r="C246" s="91" t="s">
        <v>573</v>
      </c>
      <c r="D246" s="92" t="s">
        <v>505</v>
      </c>
      <c r="E246" s="275">
        <v>0</v>
      </c>
      <c r="F246" s="276">
        <v>0</v>
      </c>
      <c r="G246" s="276">
        <v>0</v>
      </c>
      <c r="H246" s="158">
        <f t="shared" si="50"/>
        <v>0</v>
      </c>
      <c r="I246" s="159">
        <f t="shared" si="51"/>
        <v>0</v>
      </c>
      <c r="J246" s="276">
        <v>0</v>
      </c>
      <c r="K246" s="276">
        <v>0</v>
      </c>
      <c r="L246" s="276">
        <v>0</v>
      </c>
      <c r="M246" s="191">
        <f t="shared" si="52"/>
        <v>0</v>
      </c>
      <c r="N246" s="159">
        <f t="shared" si="53"/>
        <v>0</v>
      </c>
      <c r="O246" s="276">
        <v>0</v>
      </c>
      <c r="P246" s="276">
        <v>0</v>
      </c>
      <c r="Q246" s="276">
        <v>0</v>
      </c>
      <c r="R246" s="191">
        <f t="shared" si="54"/>
        <v>0</v>
      </c>
      <c r="S246" s="159">
        <f t="shared" si="55"/>
        <v>0</v>
      </c>
      <c r="T246" s="276">
        <v>0</v>
      </c>
      <c r="U246" s="276">
        <v>0</v>
      </c>
      <c r="V246" s="276">
        <v>0</v>
      </c>
      <c r="W246" s="191">
        <f t="shared" si="56"/>
        <v>0</v>
      </c>
      <c r="X246" s="159">
        <f t="shared" si="57"/>
        <v>0</v>
      </c>
      <c r="Y246" s="159">
        <f t="shared" si="58"/>
        <v>0</v>
      </c>
      <c r="Z246" s="206">
        <v>1892.8</v>
      </c>
      <c r="AA246" s="400">
        <f t="shared" si="59"/>
        <v>0</v>
      </c>
    </row>
    <row r="247" spans="1:27" ht="27.75" customHeight="1" x14ac:dyDescent="0.2">
      <c r="A247" s="238">
        <v>201</v>
      </c>
      <c r="B247" s="239" t="s">
        <v>307</v>
      </c>
      <c r="C247" s="91" t="s">
        <v>574</v>
      </c>
      <c r="D247" s="92" t="s">
        <v>505</v>
      </c>
      <c r="E247" s="275">
        <v>0</v>
      </c>
      <c r="F247" s="276">
        <v>0</v>
      </c>
      <c r="G247" s="276">
        <v>0</v>
      </c>
      <c r="H247" s="158">
        <f t="shared" si="50"/>
        <v>0</v>
      </c>
      <c r="I247" s="159">
        <f t="shared" si="51"/>
        <v>0</v>
      </c>
      <c r="J247" s="276">
        <v>0</v>
      </c>
      <c r="K247" s="276">
        <v>0</v>
      </c>
      <c r="L247" s="276">
        <v>0</v>
      </c>
      <c r="M247" s="191">
        <f t="shared" si="52"/>
        <v>0</v>
      </c>
      <c r="N247" s="159">
        <f t="shared" si="53"/>
        <v>0</v>
      </c>
      <c r="O247" s="276">
        <v>0</v>
      </c>
      <c r="P247" s="276">
        <v>0</v>
      </c>
      <c r="Q247" s="276">
        <v>0</v>
      </c>
      <c r="R247" s="191">
        <f t="shared" si="54"/>
        <v>0</v>
      </c>
      <c r="S247" s="159">
        <f t="shared" si="55"/>
        <v>0</v>
      </c>
      <c r="T247" s="276">
        <v>0</v>
      </c>
      <c r="U247" s="276">
        <v>0</v>
      </c>
      <c r="V247" s="276">
        <v>0</v>
      </c>
      <c r="W247" s="191">
        <f t="shared" si="56"/>
        <v>0</v>
      </c>
      <c r="X247" s="159">
        <f t="shared" si="57"/>
        <v>0</v>
      </c>
      <c r="Y247" s="159">
        <f t="shared" si="58"/>
        <v>0</v>
      </c>
      <c r="Z247" s="206">
        <v>2685.28</v>
      </c>
      <c r="AA247" s="400">
        <f t="shared" si="59"/>
        <v>0</v>
      </c>
    </row>
    <row r="248" spans="1:27" ht="27.75" customHeight="1" x14ac:dyDescent="0.2">
      <c r="A248" s="238">
        <v>202</v>
      </c>
      <c r="B248" s="239" t="s">
        <v>308</v>
      </c>
      <c r="C248" s="91" t="s">
        <v>575</v>
      </c>
      <c r="D248" s="92" t="s">
        <v>505</v>
      </c>
      <c r="E248" s="275">
        <v>0</v>
      </c>
      <c r="F248" s="276">
        <v>0</v>
      </c>
      <c r="G248" s="276">
        <v>0</v>
      </c>
      <c r="H248" s="158">
        <f t="shared" si="50"/>
        <v>0</v>
      </c>
      <c r="I248" s="159">
        <f t="shared" si="51"/>
        <v>0</v>
      </c>
      <c r="J248" s="276">
        <v>0</v>
      </c>
      <c r="K248" s="276">
        <v>0</v>
      </c>
      <c r="L248" s="276">
        <v>0</v>
      </c>
      <c r="M248" s="191">
        <f t="shared" si="52"/>
        <v>0</v>
      </c>
      <c r="N248" s="159">
        <f t="shared" si="53"/>
        <v>0</v>
      </c>
      <c r="O248" s="276">
        <v>0</v>
      </c>
      <c r="P248" s="276">
        <v>0</v>
      </c>
      <c r="Q248" s="276">
        <v>0</v>
      </c>
      <c r="R248" s="191">
        <f t="shared" si="54"/>
        <v>0</v>
      </c>
      <c r="S248" s="159">
        <f t="shared" si="55"/>
        <v>0</v>
      </c>
      <c r="T248" s="276">
        <v>0</v>
      </c>
      <c r="U248" s="276">
        <v>0</v>
      </c>
      <c r="V248" s="276">
        <v>0</v>
      </c>
      <c r="W248" s="191">
        <f t="shared" si="56"/>
        <v>0</v>
      </c>
      <c r="X248" s="159">
        <f t="shared" si="57"/>
        <v>0</v>
      </c>
      <c r="Y248" s="159">
        <f t="shared" si="58"/>
        <v>0</v>
      </c>
      <c r="Z248" s="206">
        <v>3567.2</v>
      </c>
      <c r="AA248" s="400">
        <f t="shared" si="59"/>
        <v>0</v>
      </c>
    </row>
    <row r="249" spans="1:27" ht="27.75" customHeight="1" x14ac:dyDescent="0.2">
      <c r="A249" s="238">
        <v>203</v>
      </c>
      <c r="B249" s="239" t="s">
        <v>309</v>
      </c>
      <c r="C249" s="91" t="s">
        <v>576</v>
      </c>
      <c r="D249" s="92" t="s">
        <v>505</v>
      </c>
      <c r="E249" s="275">
        <v>0</v>
      </c>
      <c r="F249" s="276">
        <v>0</v>
      </c>
      <c r="G249" s="276">
        <v>0</v>
      </c>
      <c r="H249" s="158">
        <f t="shared" si="50"/>
        <v>0</v>
      </c>
      <c r="I249" s="159">
        <f t="shared" si="51"/>
        <v>0</v>
      </c>
      <c r="J249" s="276">
        <v>0</v>
      </c>
      <c r="K249" s="276">
        <v>0</v>
      </c>
      <c r="L249" s="276">
        <v>0</v>
      </c>
      <c r="M249" s="191">
        <f t="shared" si="52"/>
        <v>0</v>
      </c>
      <c r="N249" s="159">
        <f t="shared" si="53"/>
        <v>0</v>
      </c>
      <c r="O249" s="276">
        <v>0</v>
      </c>
      <c r="P249" s="276">
        <v>0</v>
      </c>
      <c r="Q249" s="276">
        <v>0</v>
      </c>
      <c r="R249" s="191">
        <f t="shared" si="54"/>
        <v>0</v>
      </c>
      <c r="S249" s="159">
        <f t="shared" si="55"/>
        <v>0</v>
      </c>
      <c r="T249" s="276">
        <v>0</v>
      </c>
      <c r="U249" s="276">
        <v>0</v>
      </c>
      <c r="V249" s="276">
        <v>0</v>
      </c>
      <c r="W249" s="191">
        <f t="shared" si="56"/>
        <v>0</v>
      </c>
      <c r="X249" s="159">
        <f t="shared" si="57"/>
        <v>0</v>
      </c>
      <c r="Y249" s="159">
        <f t="shared" si="58"/>
        <v>0</v>
      </c>
      <c r="Z249" s="206">
        <v>5002.3999999999996</v>
      </c>
      <c r="AA249" s="400">
        <f t="shared" si="59"/>
        <v>0</v>
      </c>
    </row>
    <row r="250" spans="1:27" ht="27.75" customHeight="1" x14ac:dyDescent="0.2">
      <c r="A250" s="238">
        <v>204</v>
      </c>
      <c r="B250" s="239" t="s">
        <v>315</v>
      </c>
      <c r="C250" s="91" t="s">
        <v>577</v>
      </c>
      <c r="D250" s="92" t="s">
        <v>505</v>
      </c>
      <c r="E250" s="275">
        <v>0</v>
      </c>
      <c r="F250" s="276">
        <v>0</v>
      </c>
      <c r="G250" s="276">
        <v>0</v>
      </c>
      <c r="H250" s="158">
        <f t="shared" si="50"/>
        <v>0</v>
      </c>
      <c r="I250" s="159">
        <f t="shared" si="51"/>
        <v>0</v>
      </c>
      <c r="J250" s="276">
        <v>0</v>
      </c>
      <c r="K250" s="276">
        <v>0</v>
      </c>
      <c r="L250" s="276">
        <v>0</v>
      </c>
      <c r="M250" s="191">
        <f t="shared" si="52"/>
        <v>0</v>
      </c>
      <c r="N250" s="159">
        <f t="shared" si="53"/>
        <v>0</v>
      </c>
      <c r="O250" s="276">
        <v>0</v>
      </c>
      <c r="P250" s="276">
        <v>0</v>
      </c>
      <c r="Q250" s="276">
        <v>0</v>
      </c>
      <c r="R250" s="191">
        <f t="shared" si="54"/>
        <v>0</v>
      </c>
      <c r="S250" s="159">
        <f t="shared" si="55"/>
        <v>0</v>
      </c>
      <c r="T250" s="276">
        <v>0</v>
      </c>
      <c r="U250" s="276">
        <v>0</v>
      </c>
      <c r="V250" s="276">
        <v>0</v>
      </c>
      <c r="W250" s="191">
        <f t="shared" si="56"/>
        <v>0</v>
      </c>
      <c r="X250" s="159">
        <f t="shared" si="57"/>
        <v>0</v>
      </c>
      <c r="Y250" s="159">
        <f t="shared" si="58"/>
        <v>0</v>
      </c>
      <c r="Z250" s="206">
        <v>3380</v>
      </c>
      <c r="AA250" s="400">
        <f t="shared" si="59"/>
        <v>0</v>
      </c>
    </row>
    <row r="251" spans="1:27" ht="27.75" customHeight="1" x14ac:dyDescent="0.2">
      <c r="A251" s="238">
        <v>205</v>
      </c>
      <c r="B251" s="239" t="s">
        <v>316</v>
      </c>
      <c r="C251" s="91" t="s">
        <v>578</v>
      </c>
      <c r="D251" s="92" t="s">
        <v>505</v>
      </c>
      <c r="E251" s="275">
        <v>0</v>
      </c>
      <c r="F251" s="276">
        <v>0</v>
      </c>
      <c r="G251" s="276">
        <v>0</v>
      </c>
      <c r="H251" s="158">
        <f t="shared" si="50"/>
        <v>0</v>
      </c>
      <c r="I251" s="159">
        <f t="shared" si="51"/>
        <v>0</v>
      </c>
      <c r="J251" s="276">
        <v>0</v>
      </c>
      <c r="K251" s="276">
        <v>0</v>
      </c>
      <c r="L251" s="276">
        <v>0</v>
      </c>
      <c r="M251" s="191">
        <f t="shared" si="52"/>
        <v>0</v>
      </c>
      <c r="N251" s="159">
        <f t="shared" si="53"/>
        <v>0</v>
      </c>
      <c r="O251" s="276">
        <v>0</v>
      </c>
      <c r="P251" s="276">
        <v>0</v>
      </c>
      <c r="Q251" s="276">
        <v>0</v>
      </c>
      <c r="R251" s="191">
        <f t="shared" si="54"/>
        <v>0</v>
      </c>
      <c r="S251" s="159">
        <f t="shared" si="55"/>
        <v>0</v>
      </c>
      <c r="T251" s="276">
        <v>0</v>
      </c>
      <c r="U251" s="276">
        <v>0</v>
      </c>
      <c r="V251" s="276">
        <v>0</v>
      </c>
      <c r="W251" s="191">
        <f t="shared" si="56"/>
        <v>0</v>
      </c>
      <c r="X251" s="159">
        <f t="shared" si="57"/>
        <v>0</v>
      </c>
      <c r="Y251" s="159">
        <f t="shared" si="58"/>
        <v>0</v>
      </c>
      <c r="Z251" s="206">
        <v>3337.36</v>
      </c>
      <c r="AA251" s="400">
        <f t="shared" si="59"/>
        <v>0</v>
      </c>
    </row>
    <row r="252" spans="1:27" ht="27.75" customHeight="1" x14ac:dyDescent="0.2">
      <c r="A252" s="238">
        <v>206</v>
      </c>
      <c r="B252" s="239" t="s">
        <v>319</v>
      </c>
      <c r="C252" s="91" t="s">
        <v>579</v>
      </c>
      <c r="D252" s="92" t="s">
        <v>505</v>
      </c>
      <c r="E252" s="275">
        <v>0</v>
      </c>
      <c r="F252" s="276">
        <v>0</v>
      </c>
      <c r="G252" s="276">
        <v>0</v>
      </c>
      <c r="H252" s="158">
        <f t="shared" si="50"/>
        <v>0</v>
      </c>
      <c r="I252" s="159">
        <f t="shared" si="51"/>
        <v>0</v>
      </c>
      <c r="J252" s="276">
        <v>0</v>
      </c>
      <c r="K252" s="276">
        <v>0</v>
      </c>
      <c r="L252" s="276">
        <v>0</v>
      </c>
      <c r="M252" s="191">
        <f t="shared" si="52"/>
        <v>0</v>
      </c>
      <c r="N252" s="159">
        <f t="shared" si="53"/>
        <v>0</v>
      </c>
      <c r="O252" s="276">
        <v>0</v>
      </c>
      <c r="P252" s="276">
        <v>0</v>
      </c>
      <c r="Q252" s="276">
        <v>0</v>
      </c>
      <c r="R252" s="191">
        <f t="shared" si="54"/>
        <v>0</v>
      </c>
      <c r="S252" s="159">
        <f t="shared" si="55"/>
        <v>0</v>
      </c>
      <c r="T252" s="276">
        <v>0</v>
      </c>
      <c r="U252" s="276">
        <v>0</v>
      </c>
      <c r="V252" s="276">
        <v>0</v>
      </c>
      <c r="W252" s="191">
        <f t="shared" si="56"/>
        <v>0</v>
      </c>
      <c r="X252" s="159">
        <f t="shared" si="57"/>
        <v>0</v>
      </c>
      <c r="Y252" s="159">
        <f t="shared" si="58"/>
        <v>0</v>
      </c>
      <c r="Z252" s="206">
        <v>7332</v>
      </c>
      <c r="AA252" s="400">
        <f t="shared" si="59"/>
        <v>0</v>
      </c>
    </row>
    <row r="253" spans="1:27" ht="27.75" customHeight="1" x14ac:dyDescent="0.2">
      <c r="A253" s="238">
        <v>207</v>
      </c>
      <c r="B253" s="239" t="s">
        <v>321</v>
      </c>
      <c r="C253" s="91" t="s">
        <v>580</v>
      </c>
      <c r="D253" s="92" t="s">
        <v>505</v>
      </c>
      <c r="E253" s="275">
        <v>0</v>
      </c>
      <c r="F253" s="276">
        <v>0</v>
      </c>
      <c r="G253" s="276">
        <v>0</v>
      </c>
      <c r="H253" s="158">
        <f t="shared" si="50"/>
        <v>0</v>
      </c>
      <c r="I253" s="159">
        <f t="shared" si="51"/>
        <v>0</v>
      </c>
      <c r="J253" s="276">
        <v>0</v>
      </c>
      <c r="K253" s="276">
        <v>0</v>
      </c>
      <c r="L253" s="276">
        <v>0</v>
      </c>
      <c r="M253" s="191">
        <f t="shared" si="52"/>
        <v>0</v>
      </c>
      <c r="N253" s="159">
        <f t="shared" si="53"/>
        <v>0</v>
      </c>
      <c r="O253" s="276">
        <v>0</v>
      </c>
      <c r="P253" s="276">
        <v>0</v>
      </c>
      <c r="Q253" s="276">
        <v>0</v>
      </c>
      <c r="R253" s="191">
        <f t="shared" si="54"/>
        <v>0</v>
      </c>
      <c r="S253" s="159">
        <f t="shared" si="55"/>
        <v>0</v>
      </c>
      <c r="T253" s="276">
        <v>0</v>
      </c>
      <c r="U253" s="276">
        <v>0</v>
      </c>
      <c r="V253" s="276">
        <v>0</v>
      </c>
      <c r="W253" s="191">
        <f t="shared" si="56"/>
        <v>0</v>
      </c>
      <c r="X253" s="159">
        <f t="shared" si="57"/>
        <v>0</v>
      </c>
      <c r="Y253" s="159">
        <f t="shared" si="58"/>
        <v>0</v>
      </c>
      <c r="Z253" s="206">
        <v>3952</v>
      </c>
      <c r="AA253" s="400">
        <f t="shared" si="59"/>
        <v>0</v>
      </c>
    </row>
    <row r="254" spans="1:27" ht="27.75" customHeight="1" x14ac:dyDescent="0.2">
      <c r="A254" s="238">
        <v>208</v>
      </c>
      <c r="B254" s="239" t="s">
        <v>322</v>
      </c>
      <c r="C254" s="91" t="s">
        <v>581</v>
      </c>
      <c r="D254" s="92" t="s">
        <v>505</v>
      </c>
      <c r="E254" s="275">
        <v>0</v>
      </c>
      <c r="F254" s="276">
        <v>0</v>
      </c>
      <c r="G254" s="276">
        <v>0</v>
      </c>
      <c r="H254" s="158">
        <f t="shared" si="50"/>
        <v>0</v>
      </c>
      <c r="I254" s="159">
        <f t="shared" si="51"/>
        <v>0</v>
      </c>
      <c r="J254" s="276">
        <v>0</v>
      </c>
      <c r="K254" s="276">
        <v>0</v>
      </c>
      <c r="L254" s="276">
        <v>0</v>
      </c>
      <c r="M254" s="191">
        <f t="shared" si="52"/>
        <v>0</v>
      </c>
      <c r="N254" s="159">
        <f t="shared" si="53"/>
        <v>0</v>
      </c>
      <c r="O254" s="276">
        <v>0</v>
      </c>
      <c r="P254" s="276">
        <v>0</v>
      </c>
      <c r="Q254" s="276">
        <v>0</v>
      </c>
      <c r="R254" s="191">
        <f t="shared" si="54"/>
        <v>0</v>
      </c>
      <c r="S254" s="159">
        <f t="shared" si="55"/>
        <v>0</v>
      </c>
      <c r="T254" s="276">
        <v>0</v>
      </c>
      <c r="U254" s="276">
        <v>0</v>
      </c>
      <c r="V254" s="276">
        <v>0</v>
      </c>
      <c r="W254" s="191">
        <f t="shared" si="56"/>
        <v>0</v>
      </c>
      <c r="X254" s="159">
        <f t="shared" si="57"/>
        <v>0</v>
      </c>
      <c r="Y254" s="159">
        <f t="shared" si="58"/>
        <v>0</v>
      </c>
      <c r="Z254" s="206">
        <v>3432</v>
      </c>
      <c r="AA254" s="400">
        <f t="shared" si="59"/>
        <v>0</v>
      </c>
    </row>
    <row r="255" spans="1:27" ht="27.75" customHeight="1" x14ac:dyDescent="0.2">
      <c r="A255" s="238">
        <v>209</v>
      </c>
      <c r="B255" s="239" t="s">
        <v>323</v>
      </c>
      <c r="C255" s="91" t="s">
        <v>582</v>
      </c>
      <c r="D255" s="92" t="s">
        <v>505</v>
      </c>
      <c r="E255" s="275">
        <v>0</v>
      </c>
      <c r="F255" s="276">
        <v>0</v>
      </c>
      <c r="G255" s="276">
        <v>0</v>
      </c>
      <c r="H255" s="158">
        <f t="shared" si="50"/>
        <v>0</v>
      </c>
      <c r="I255" s="159">
        <f t="shared" si="51"/>
        <v>0</v>
      </c>
      <c r="J255" s="276">
        <v>0</v>
      </c>
      <c r="K255" s="276">
        <v>0</v>
      </c>
      <c r="L255" s="276">
        <v>0</v>
      </c>
      <c r="M255" s="191">
        <f t="shared" si="52"/>
        <v>0</v>
      </c>
      <c r="N255" s="159">
        <f t="shared" si="53"/>
        <v>0</v>
      </c>
      <c r="O255" s="276">
        <v>0</v>
      </c>
      <c r="P255" s="276">
        <v>0</v>
      </c>
      <c r="Q255" s="276">
        <v>0</v>
      </c>
      <c r="R255" s="191">
        <f t="shared" si="54"/>
        <v>0</v>
      </c>
      <c r="S255" s="159">
        <f t="shared" si="55"/>
        <v>0</v>
      </c>
      <c r="T255" s="276">
        <v>0</v>
      </c>
      <c r="U255" s="276">
        <v>0</v>
      </c>
      <c r="V255" s="276">
        <v>0</v>
      </c>
      <c r="W255" s="191">
        <f t="shared" si="56"/>
        <v>0</v>
      </c>
      <c r="X255" s="159">
        <f t="shared" si="57"/>
        <v>0</v>
      </c>
      <c r="Y255" s="159">
        <f t="shared" si="58"/>
        <v>0</v>
      </c>
      <c r="Z255" s="206">
        <v>2360.8000000000002</v>
      </c>
      <c r="AA255" s="400">
        <f t="shared" si="59"/>
        <v>0</v>
      </c>
    </row>
    <row r="256" spans="1:27" ht="27.75" customHeight="1" x14ac:dyDescent="0.2">
      <c r="A256" s="238">
        <v>210</v>
      </c>
      <c r="B256" s="239" t="s">
        <v>324</v>
      </c>
      <c r="C256" s="91" t="s">
        <v>583</v>
      </c>
      <c r="D256" s="92" t="s">
        <v>505</v>
      </c>
      <c r="E256" s="275">
        <v>0</v>
      </c>
      <c r="F256" s="276">
        <v>0</v>
      </c>
      <c r="G256" s="276">
        <v>0</v>
      </c>
      <c r="H256" s="158">
        <f t="shared" si="50"/>
        <v>0</v>
      </c>
      <c r="I256" s="159">
        <f t="shared" si="51"/>
        <v>0</v>
      </c>
      <c r="J256" s="276">
        <v>0</v>
      </c>
      <c r="K256" s="276">
        <v>0</v>
      </c>
      <c r="L256" s="276">
        <v>0</v>
      </c>
      <c r="M256" s="191">
        <f t="shared" si="52"/>
        <v>0</v>
      </c>
      <c r="N256" s="159">
        <f t="shared" si="53"/>
        <v>0</v>
      </c>
      <c r="O256" s="276">
        <v>0</v>
      </c>
      <c r="P256" s="276">
        <v>0</v>
      </c>
      <c r="Q256" s="276">
        <v>0</v>
      </c>
      <c r="R256" s="191">
        <f t="shared" si="54"/>
        <v>0</v>
      </c>
      <c r="S256" s="159">
        <f t="shared" si="55"/>
        <v>0</v>
      </c>
      <c r="T256" s="276">
        <v>0</v>
      </c>
      <c r="U256" s="276">
        <v>0</v>
      </c>
      <c r="V256" s="276">
        <v>0</v>
      </c>
      <c r="W256" s="191">
        <f t="shared" si="56"/>
        <v>0</v>
      </c>
      <c r="X256" s="159">
        <f t="shared" si="57"/>
        <v>0</v>
      </c>
      <c r="Y256" s="159">
        <f t="shared" si="58"/>
        <v>0</v>
      </c>
      <c r="Z256" s="206">
        <v>2542.8000000000002</v>
      </c>
      <c r="AA256" s="400">
        <f t="shared" si="59"/>
        <v>0</v>
      </c>
    </row>
    <row r="257" spans="1:27" ht="27.75" customHeight="1" x14ac:dyDescent="0.2">
      <c r="A257" s="238">
        <v>211</v>
      </c>
      <c r="B257" s="239" t="s">
        <v>325</v>
      </c>
      <c r="C257" s="91" t="s">
        <v>584</v>
      </c>
      <c r="D257" s="92" t="s">
        <v>505</v>
      </c>
      <c r="E257" s="275">
        <v>0</v>
      </c>
      <c r="F257" s="276">
        <v>0</v>
      </c>
      <c r="G257" s="276">
        <v>0</v>
      </c>
      <c r="H257" s="158">
        <f t="shared" si="50"/>
        <v>0</v>
      </c>
      <c r="I257" s="159">
        <f t="shared" si="51"/>
        <v>0</v>
      </c>
      <c r="J257" s="276">
        <v>0</v>
      </c>
      <c r="K257" s="276">
        <v>0</v>
      </c>
      <c r="L257" s="276">
        <v>0</v>
      </c>
      <c r="M257" s="191">
        <f t="shared" si="52"/>
        <v>0</v>
      </c>
      <c r="N257" s="159">
        <f t="shared" si="53"/>
        <v>0</v>
      </c>
      <c r="O257" s="276">
        <v>0</v>
      </c>
      <c r="P257" s="276">
        <v>0</v>
      </c>
      <c r="Q257" s="276">
        <v>0</v>
      </c>
      <c r="R257" s="191">
        <f t="shared" si="54"/>
        <v>0</v>
      </c>
      <c r="S257" s="159">
        <f t="shared" si="55"/>
        <v>0</v>
      </c>
      <c r="T257" s="276">
        <v>0</v>
      </c>
      <c r="U257" s="276">
        <v>0</v>
      </c>
      <c r="V257" s="276">
        <v>0</v>
      </c>
      <c r="W257" s="191">
        <f t="shared" si="56"/>
        <v>0</v>
      </c>
      <c r="X257" s="159">
        <f t="shared" si="57"/>
        <v>0</v>
      </c>
      <c r="Y257" s="159">
        <f t="shared" si="58"/>
        <v>0</v>
      </c>
      <c r="Z257" s="206">
        <v>2542.8000000000002</v>
      </c>
      <c r="AA257" s="400">
        <f t="shared" si="59"/>
        <v>0</v>
      </c>
    </row>
    <row r="258" spans="1:27" ht="27.75" customHeight="1" x14ac:dyDescent="0.2">
      <c r="A258" s="238">
        <v>212</v>
      </c>
      <c r="B258" s="239" t="s">
        <v>326</v>
      </c>
      <c r="C258" s="91" t="s">
        <v>585</v>
      </c>
      <c r="D258" s="92" t="s">
        <v>505</v>
      </c>
      <c r="E258" s="275">
        <v>0</v>
      </c>
      <c r="F258" s="276">
        <v>0</v>
      </c>
      <c r="G258" s="276">
        <v>0</v>
      </c>
      <c r="H258" s="158">
        <f t="shared" si="50"/>
        <v>0</v>
      </c>
      <c r="I258" s="159">
        <f t="shared" si="51"/>
        <v>0</v>
      </c>
      <c r="J258" s="276">
        <v>0</v>
      </c>
      <c r="K258" s="276">
        <v>0</v>
      </c>
      <c r="L258" s="276">
        <v>0</v>
      </c>
      <c r="M258" s="191">
        <f t="shared" si="52"/>
        <v>0</v>
      </c>
      <c r="N258" s="159">
        <f t="shared" si="53"/>
        <v>0</v>
      </c>
      <c r="O258" s="276">
        <v>0</v>
      </c>
      <c r="P258" s="276">
        <v>0</v>
      </c>
      <c r="Q258" s="276">
        <v>0</v>
      </c>
      <c r="R258" s="191">
        <f t="shared" si="54"/>
        <v>0</v>
      </c>
      <c r="S258" s="159">
        <f t="shared" si="55"/>
        <v>0</v>
      </c>
      <c r="T258" s="276">
        <v>0</v>
      </c>
      <c r="U258" s="276">
        <v>0</v>
      </c>
      <c r="V258" s="276">
        <v>0</v>
      </c>
      <c r="W258" s="191">
        <f t="shared" si="56"/>
        <v>0</v>
      </c>
      <c r="X258" s="159">
        <f t="shared" si="57"/>
        <v>0</v>
      </c>
      <c r="Y258" s="159">
        <f t="shared" si="58"/>
        <v>0</v>
      </c>
      <c r="Z258" s="206">
        <v>2542.8000000000002</v>
      </c>
      <c r="AA258" s="400">
        <f t="shared" si="59"/>
        <v>0</v>
      </c>
    </row>
    <row r="259" spans="1:27" ht="27.75" customHeight="1" x14ac:dyDescent="0.2">
      <c r="A259" s="238">
        <v>213</v>
      </c>
      <c r="B259" s="239" t="s">
        <v>328</v>
      </c>
      <c r="C259" s="91" t="s">
        <v>586</v>
      </c>
      <c r="D259" s="92" t="s">
        <v>505</v>
      </c>
      <c r="E259" s="275">
        <v>0</v>
      </c>
      <c r="F259" s="276">
        <v>0</v>
      </c>
      <c r="G259" s="276">
        <v>0</v>
      </c>
      <c r="H259" s="158">
        <f t="shared" si="50"/>
        <v>0</v>
      </c>
      <c r="I259" s="159">
        <f t="shared" si="51"/>
        <v>0</v>
      </c>
      <c r="J259" s="276">
        <v>0</v>
      </c>
      <c r="K259" s="276">
        <v>0</v>
      </c>
      <c r="L259" s="276">
        <v>0</v>
      </c>
      <c r="M259" s="191">
        <f t="shared" si="52"/>
        <v>0</v>
      </c>
      <c r="N259" s="159">
        <f t="shared" si="53"/>
        <v>0</v>
      </c>
      <c r="O259" s="276">
        <v>0</v>
      </c>
      <c r="P259" s="276">
        <v>0</v>
      </c>
      <c r="Q259" s="276">
        <v>0</v>
      </c>
      <c r="R259" s="191">
        <f t="shared" si="54"/>
        <v>0</v>
      </c>
      <c r="S259" s="159">
        <f t="shared" si="55"/>
        <v>0</v>
      </c>
      <c r="T259" s="276">
        <v>0</v>
      </c>
      <c r="U259" s="276">
        <v>0</v>
      </c>
      <c r="V259" s="276">
        <v>0</v>
      </c>
      <c r="W259" s="191">
        <f t="shared" si="56"/>
        <v>0</v>
      </c>
      <c r="X259" s="159">
        <f t="shared" si="57"/>
        <v>0</v>
      </c>
      <c r="Y259" s="159">
        <f t="shared" si="58"/>
        <v>0</v>
      </c>
      <c r="Z259" s="206">
        <v>2916.16</v>
      </c>
      <c r="AA259" s="400">
        <f t="shared" si="59"/>
        <v>0</v>
      </c>
    </row>
    <row r="260" spans="1:27" ht="27.75" customHeight="1" x14ac:dyDescent="0.2">
      <c r="A260" s="238">
        <v>214</v>
      </c>
      <c r="B260" s="239" t="s">
        <v>329</v>
      </c>
      <c r="C260" s="91" t="s">
        <v>587</v>
      </c>
      <c r="D260" s="92" t="s">
        <v>505</v>
      </c>
      <c r="E260" s="275">
        <v>0</v>
      </c>
      <c r="F260" s="276">
        <v>0</v>
      </c>
      <c r="G260" s="276">
        <v>0</v>
      </c>
      <c r="H260" s="158">
        <f t="shared" si="50"/>
        <v>0</v>
      </c>
      <c r="I260" s="159">
        <f t="shared" si="51"/>
        <v>0</v>
      </c>
      <c r="J260" s="276">
        <v>0</v>
      </c>
      <c r="K260" s="276">
        <v>0</v>
      </c>
      <c r="L260" s="276">
        <v>0</v>
      </c>
      <c r="M260" s="191">
        <f t="shared" si="52"/>
        <v>0</v>
      </c>
      <c r="N260" s="159">
        <f t="shared" si="53"/>
        <v>0</v>
      </c>
      <c r="O260" s="276">
        <v>0</v>
      </c>
      <c r="P260" s="276">
        <v>0</v>
      </c>
      <c r="Q260" s="276">
        <v>0</v>
      </c>
      <c r="R260" s="191">
        <f t="shared" si="54"/>
        <v>0</v>
      </c>
      <c r="S260" s="159">
        <f t="shared" si="55"/>
        <v>0</v>
      </c>
      <c r="T260" s="276">
        <v>0</v>
      </c>
      <c r="U260" s="276">
        <v>0</v>
      </c>
      <c r="V260" s="276">
        <v>0</v>
      </c>
      <c r="W260" s="191">
        <f t="shared" si="56"/>
        <v>0</v>
      </c>
      <c r="X260" s="159">
        <f t="shared" si="57"/>
        <v>0</v>
      </c>
      <c r="Y260" s="159">
        <f t="shared" si="58"/>
        <v>0</v>
      </c>
      <c r="Z260" s="206">
        <v>3072.16</v>
      </c>
      <c r="AA260" s="400">
        <f t="shared" si="59"/>
        <v>0</v>
      </c>
    </row>
    <row r="261" spans="1:27" ht="27.75" customHeight="1" x14ac:dyDescent="0.2">
      <c r="A261" s="238">
        <v>215</v>
      </c>
      <c r="B261" s="239" t="s">
        <v>330</v>
      </c>
      <c r="C261" s="91" t="s">
        <v>588</v>
      </c>
      <c r="D261" s="92" t="s">
        <v>505</v>
      </c>
      <c r="E261" s="275">
        <v>0</v>
      </c>
      <c r="F261" s="276">
        <v>0</v>
      </c>
      <c r="G261" s="276">
        <v>0</v>
      </c>
      <c r="H261" s="158">
        <f t="shared" si="50"/>
        <v>0</v>
      </c>
      <c r="I261" s="159">
        <f t="shared" si="51"/>
        <v>0</v>
      </c>
      <c r="J261" s="276">
        <v>0</v>
      </c>
      <c r="K261" s="276">
        <v>0</v>
      </c>
      <c r="L261" s="276">
        <v>0</v>
      </c>
      <c r="M261" s="191">
        <f t="shared" si="52"/>
        <v>0</v>
      </c>
      <c r="N261" s="159">
        <f t="shared" si="53"/>
        <v>0</v>
      </c>
      <c r="O261" s="276">
        <v>0</v>
      </c>
      <c r="P261" s="276">
        <v>0</v>
      </c>
      <c r="Q261" s="276">
        <v>0</v>
      </c>
      <c r="R261" s="191">
        <f t="shared" si="54"/>
        <v>0</v>
      </c>
      <c r="S261" s="159">
        <f t="shared" si="55"/>
        <v>0</v>
      </c>
      <c r="T261" s="276">
        <v>0</v>
      </c>
      <c r="U261" s="276">
        <v>0</v>
      </c>
      <c r="V261" s="276">
        <v>0</v>
      </c>
      <c r="W261" s="191">
        <f t="shared" si="56"/>
        <v>0</v>
      </c>
      <c r="X261" s="159">
        <f t="shared" si="57"/>
        <v>0</v>
      </c>
      <c r="Y261" s="159">
        <f t="shared" si="58"/>
        <v>0</v>
      </c>
      <c r="Z261" s="206">
        <v>3072.16</v>
      </c>
      <c r="AA261" s="400">
        <f t="shared" si="59"/>
        <v>0</v>
      </c>
    </row>
    <row r="262" spans="1:27" ht="27.75" customHeight="1" x14ac:dyDescent="0.2">
      <c r="A262" s="238">
        <v>216</v>
      </c>
      <c r="B262" s="239" t="s">
        <v>331</v>
      </c>
      <c r="C262" s="91" t="s">
        <v>589</v>
      </c>
      <c r="D262" s="92" t="s">
        <v>505</v>
      </c>
      <c r="E262" s="275">
        <v>0</v>
      </c>
      <c r="F262" s="276">
        <v>0</v>
      </c>
      <c r="G262" s="276">
        <v>0</v>
      </c>
      <c r="H262" s="158">
        <f t="shared" si="50"/>
        <v>0</v>
      </c>
      <c r="I262" s="159">
        <f t="shared" si="51"/>
        <v>0</v>
      </c>
      <c r="J262" s="276">
        <v>0</v>
      </c>
      <c r="K262" s="276">
        <v>0</v>
      </c>
      <c r="L262" s="276">
        <v>0</v>
      </c>
      <c r="M262" s="191">
        <f t="shared" si="52"/>
        <v>0</v>
      </c>
      <c r="N262" s="159">
        <f t="shared" si="53"/>
        <v>0</v>
      </c>
      <c r="O262" s="276">
        <v>0</v>
      </c>
      <c r="P262" s="276">
        <v>0</v>
      </c>
      <c r="Q262" s="276">
        <v>0</v>
      </c>
      <c r="R262" s="191">
        <f t="shared" si="54"/>
        <v>0</v>
      </c>
      <c r="S262" s="159">
        <f t="shared" si="55"/>
        <v>0</v>
      </c>
      <c r="T262" s="276">
        <v>0</v>
      </c>
      <c r="U262" s="276">
        <v>0</v>
      </c>
      <c r="V262" s="276">
        <v>0</v>
      </c>
      <c r="W262" s="191">
        <f t="shared" si="56"/>
        <v>0</v>
      </c>
      <c r="X262" s="159">
        <f t="shared" si="57"/>
        <v>0</v>
      </c>
      <c r="Y262" s="159">
        <f t="shared" si="58"/>
        <v>0</v>
      </c>
      <c r="Z262" s="206">
        <v>3072.16</v>
      </c>
      <c r="AA262" s="400">
        <f t="shared" si="59"/>
        <v>0</v>
      </c>
    </row>
    <row r="263" spans="1:27" ht="27.75" customHeight="1" x14ac:dyDescent="0.2">
      <c r="A263" s="238">
        <v>217</v>
      </c>
      <c r="B263" s="239" t="s">
        <v>332</v>
      </c>
      <c r="C263" s="91" t="s">
        <v>590</v>
      </c>
      <c r="D263" s="92" t="s">
        <v>505</v>
      </c>
      <c r="E263" s="275">
        <v>0</v>
      </c>
      <c r="F263" s="276">
        <v>0</v>
      </c>
      <c r="G263" s="276">
        <v>0</v>
      </c>
      <c r="H263" s="158">
        <f t="shared" si="50"/>
        <v>0</v>
      </c>
      <c r="I263" s="159">
        <f t="shared" si="51"/>
        <v>0</v>
      </c>
      <c r="J263" s="276">
        <v>0</v>
      </c>
      <c r="K263" s="276">
        <v>0</v>
      </c>
      <c r="L263" s="276">
        <v>0</v>
      </c>
      <c r="M263" s="191">
        <f t="shared" si="52"/>
        <v>0</v>
      </c>
      <c r="N263" s="159">
        <f t="shared" si="53"/>
        <v>0</v>
      </c>
      <c r="O263" s="276">
        <v>0</v>
      </c>
      <c r="P263" s="276">
        <v>0</v>
      </c>
      <c r="Q263" s="276">
        <v>0</v>
      </c>
      <c r="R263" s="191">
        <f t="shared" si="54"/>
        <v>0</v>
      </c>
      <c r="S263" s="159">
        <f t="shared" si="55"/>
        <v>0</v>
      </c>
      <c r="T263" s="276">
        <v>0</v>
      </c>
      <c r="U263" s="276">
        <v>0</v>
      </c>
      <c r="V263" s="276">
        <v>0</v>
      </c>
      <c r="W263" s="191">
        <f t="shared" si="56"/>
        <v>0</v>
      </c>
      <c r="X263" s="159">
        <f t="shared" si="57"/>
        <v>0</v>
      </c>
      <c r="Y263" s="159">
        <f t="shared" si="58"/>
        <v>0</v>
      </c>
      <c r="Z263" s="206">
        <v>7856.16</v>
      </c>
      <c r="AA263" s="400">
        <f t="shared" si="59"/>
        <v>0</v>
      </c>
    </row>
    <row r="264" spans="1:27" ht="27.75" customHeight="1" x14ac:dyDescent="0.2">
      <c r="A264" s="238">
        <v>218</v>
      </c>
      <c r="B264" s="239" t="s">
        <v>333</v>
      </c>
      <c r="C264" s="91" t="s">
        <v>591</v>
      </c>
      <c r="D264" s="92" t="s">
        <v>505</v>
      </c>
      <c r="E264" s="275">
        <v>0</v>
      </c>
      <c r="F264" s="276">
        <v>0</v>
      </c>
      <c r="G264" s="276">
        <v>0</v>
      </c>
      <c r="H264" s="158">
        <f t="shared" si="50"/>
        <v>0</v>
      </c>
      <c r="I264" s="159">
        <f t="shared" si="51"/>
        <v>0</v>
      </c>
      <c r="J264" s="276">
        <v>0</v>
      </c>
      <c r="K264" s="276">
        <v>0</v>
      </c>
      <c r="L264" s="276">
        <v>0</v>
      </c>
      <c r="M264" s="191">
        <f t="shared" si="52"/>
        <v>0</v>
      </c>
      <c r="N264" s="159">
        <f t="shared" si="53"/>
        <v>0</v>
      </c>
      <c r="O264" s="276">
        <v>0</v>
      </c>
      <c r="P264" s="276">
        <v>0</v>
      </c>
      <c r="Q264" s="276">
        <v>0</v>
      </c>
      <c r="R264" s="191">
        <f t="shared" si="54"/>
        <v>0</v>
      </c>
      <c r="S264" s="159">
        <f t="shared" si="55"/>
        <v>0</v>
      </c>
      <c r="T264" s="276">
        <v>0</v>
      </c>
      <c r="U264" s="276">
        <v>0</v>
      </c>
      <c r="V264" s="276">
        <v>0</v>
      </c>
      <c r="W264" s="191">
        <f t="shared" si="56"/>
        <v>0</v>
      </c>
      <c r="X264" s="159">
        <f t="shared" si="57"/>
        <v>0</v>
      </c>
      <c r="Y264" s="159">
        <f t="shared" si="58"/>
        <v>0</v>
      </c>
      <c r="Z264" s="206">
        <v>6900.4</v>
      </c>
      <c r="AA264" s="400">
        <f t="shared" si="59"/>
        <v>0</v>
      </c>
    </row>
    <row r="265" spans="1:27" ht="27.75" customHeight="1" x14ac:dyDescent="0.2">
      <c r="A265" s="238">
        <v>219</v>
      </c>
      <c r="B265" s="239" t="s">
        <v>334</v>
      </c>
      <c r="C265" s="91" t="s">
        <v>592</v>
      </c>
      <c r="D265" s="92" t="s">
        <v>505</v>
      </c>
      <c r="E265" s="275">
        <v>0</v>
      </c>
      <c r="F265" s="276">
        <v>0</v>
      </c>
      <c r="G265" s="276">
        <v>0</v>
      </c>
      <c r="H265" s="158">
        <f t="shared" si="50"/>
        <v>0</v>
      </c>
      <c r="I265" s="159">
        <f t="shared" si="51"/>
        <v>0</v>
      </c>
      <c r="J265" s="276">
        <v>0</v>
      </c>
      <c r="K265" s="276">
        <v>0</v>
      </c>
      <c r="L265" s="276">
        <v>0</v>
      </c>
      <c r="M265" s="191">
        <f t="shared" si="52"/>
        <v>0</v>
      </c>
      <c r="N265" s="159">
        <f t="shared" si="53"/>
        <v>0</v>
      </c>
      <c r="O265" s="276">
        <v>0</v>
      </c>
      <c r="P265" s="276">
        <v>0</v>
      </c>
      <c r="Q265" s="276">
        <v>0</v>
      </c>
      <c r="R265" s="191">
        <f t="shared" si="54"/>
        <v>0</v>
      </c>
      <c r="S265" s="159">
        <f t="shared" si="55"/>
        <v>0</v>
      </c>
      <c r="T265" s="276">
        <v>0</v>
      </c>
      <c r="U265" s="276">
        <v>0</v>
      </c>
      <c r="V265" s="276">
        <v>0</v>
      </c>
      <c r="W265" s="191">
        <f t="shared" si="56"/>
        <v>0</v>
      </c>
      <c r="X265" s="159">
        <f t="shared" si="57"/>
        <v>0</v>
      </c>
      <c r="Y265" s="159">
        <f t="shared" si="58"/>
        <v>0</v>
      </c>
      <c r="Z265" s="206">
        <v>10193.040000000001</v>
      </c>
      <c r="AA265" s="400">
        <f t="shared" si="59"/>
        <v>0</v>
      </c>
    </row>
    <row r="266" spans="1:27" ht="27.75" customHeight="1" x14ac:dyDescent="0.2">
      <c r="A266" s="238">
        <v>220</v>
      </c>
      <c r="B266" s="239" t="s">
        <v>335</v>
      </c>
      <c r="C266" s="91" t="s">
        <v>593</v>
      </c>
      <c r="D266" s="92" t="s">
        <v>505</v>
      </c>
      <c r="E266" s="275">
        <v>0</v>
      </c>
      <c r="F266" s="276">
        <v>0</v>
      </c>
      <c r="G266" s="276">
        <v>0</v>
      </c>
      <c r="H266" s="158">
        <f t="shared" si="50"/>
        <v>0</v>
      </c>
      <c r="I266" s="159">
        <f t="shared" si="51"/>
        <v>0</v>
      </c>
      <c r="J266" s="276">
        <v>0</v>
      </c>
      <c r="K266" s="276">
        <v>0</v>
      </c>
      <c r="L266" s="276">
        <v>0</v>
      </c>
      <c r="M266" s="191">
        <f t="shared" si="52"/>
        <v>0</v>
      </c>
      <c r="N266" s="159">
        <f t="shared" si="53"/>
        <v>0</v>
      </c>
      <c r="O266" s="276">
        <v>0</v>
      </c>
      <c r="P266" s="276">
        <v>0</v>
      </c>
      <c r="Q266" s="276">
        <v>0</v>
      </c>
      <c r="R266" s="191">
        <f t="shared" si="54"/>
        <v>0</v>
      </c>
      <c r="S266" s="159">
        <f t="shared" si="55"/>
        <v>0</v>
      </c>
      <c r="T266" s="276">
        <v>0</v>
      </c>
      <c r="U266" s="276">
        <v>0</v>
      </c>
      <c r="V266" s="276">
        <v>0</v>
      </c>
      <c r="W266" s="191">
        <f t="shared" si="56"/>
        <v>0</v>
      </c>
      <c r="X266" s="159">
        <f t="shared" si="57"/>
        <v>0</v>
      </c>
      <c r="Y266" s="159">
        <f t="shared" si="58"/>
        <v>0</v>
      </c>
      <c r="Z266" s="206">
        <v>10193.040000000001</v>
      </c>
      <c r="AA266" s="400">
        <f t="shared" si="59"/>
        <v>0</v>
      </c>
    </row>
    <row r="267" spans="1:27" ht="27.75" customHeight="1" x14ac:dyDescent="0.2">
      <c r="A267" s="238">
        <v>221</v>
      </c>
      <c r="B267" s="239" t="s">
        <v>336</v>
      </c>
      <c r="C267" s="91" t="s">
        <v>594</v>
      </c>
      <c r="D267" s="92" t="s">
        <v>505</v>
      </c>
      <c r="E267" s="275">
        <v>0</v>
      </c>
      <c r="F267" s="276">
        <v>0</v>
      </c>
      <c r="G267" s="276">
        <v>0</v>
      </c>
      <c r="H267" s="158">
        <f t="shared" si="50"/>
        <v>0</v>
      </c>
      <c r="I267" s="159">
        <f t="shared" si="51"/>
        <v>0</v>
      </c>
      <c r="J267" s="276">
        <v>0</v>
      </c>
      <c r="K267" s="276">
        <v>0</v>
      </c>
      <c r="L267" s="276">
        <v>0</v>
      </c>
      <c r="M267" s="191">
        <f t="shared" si="52"/>
        <v>0</v>
      </c>
      <c r="N267" s="159">
        <f t="shared" si="53"/>
        <v>0</v>
      </c>
      <c r="O267" s="276">
        <v>0</v>
      </c>
      <c r="P267" s="276">
        <v>0</v>
      </c>
      <c r="Q267" s="276">
        <v>0</v>
      </c>
      <c r="R267" s="191">
        <f t="shared" si="54"/>
        <v>0</v>
      </c>
      <c r="S267" s="159">
        <f t="shared" si="55"/>
        <v>0</v>
      </c>
      <c r="T267" s="276">
        <v>0</v>
      </c>
      <c r="U267" s="276">
        <v>0</v>
      </c>
      <c r="V267" s="276">
        <v>0</v>
      </c>
      <c r="W267" s="191">
        <f t="shared" si="56"/>
        <v>0</v>
      </c>
      <c r="X267" s="159">
        <f t="shared" si="57"/>
        <v>0</v>
      </c>
      <c r="Y267" s="159">
        <f t="shared" si="58"/>
        <v>0</v>
      </c>
      <c r="Z267" s="206">
        <v>10193.040000000001</v>
      </c>
      <c r="AA267" s="400">
        <f t="shared" si="59"/>
        <v>0</v>
      </c>
    </row>
    <row r="268" spans="1:27" ht="27.75" customHeight="1" x14ac:dyDescent="0.2">
      <c r="A268" s="238">
        <v>222</v>
      </c>
      <c r="B268" s="239" t="s">
        <v>337</v>
      </c>
      <c r="C268" s="91" t="s">
        <v>595</v>
      </c>
      <c r="D268" s="92" t="s">
        <v>505</v>
      </c>
      <c r="E268" s="275">
        <v>0</v>
      </c>
      <c r="F268" s="276">
        <v>0</v>
      </c>
      <c r="G268" s="276">
        <v>0</v>
      </c>
      <c r="H268" s="158">
        <f t="shared" si="50"/>
        <v>0</v>
      </c>
      <c r="I268" s="159">
        <f t="shared" si="51"/>
        <v>0</v>
      </c>
      <c r="J268" s="276">
        <v>0</v>
      </c>
      <c r="K268" s="276">
        <v>0</v>
      </c>
      <c r="L268" s="276">
        <v>0</v>
      </c>
      <c r="M268" s="191">
        <f t="shared" si="52"/>
        <v>0</v>
      </c>
      <c r="N268" s="159">
        <f t="shared" si="53"/>
        <v>0</v>
      </c>
      <c r="O268" s="276">
        <v>0</v>
      </c>
      <c r="P268" s="276">
        <v>0</v>
      </c>
      <c r="Q268" s="276">
        <v>0</v>
      </c>
      <c r="R268" s="191">
        <f t="shared" si="54"/>
        <v>0</v>
      </c>
      <c r="S268" s="159">
        <f t="shared" si="55"/>
        <v>0</v>
      </c>
      <c r="T268" s="276">
        <v>0</v>
      </c>
      <c r="U268" s="276">
        <v>0</v>
      </c>
      <c r="V268" s="276">
        <v>0</v>
      </c>
      <c r="W268" s="191">
        <f t="shared" si="56"/>
        <v>0</v>
      </c>
      <c r="X268" s="159">
        <f t="shared" si="57"/>
        <v>0</v>
      </c>
      <c r="Y268" s="159">
        <f t="shared" si="58"/>
        <v>0</v>
      </c>
      <c r="Z268" s="206">
        <v>4201.6000000000004</v>
      </c>
      <c r="AA268" s="400">
        <f t="shared" si="59"/>
        <v>0</v>
      </c>
    </row>
    <row r="269" spans="1:27" ht="27.75" customHeight="1" x14ac:dyDescent="0.2">
      <c r="A269" s="238">
        <v>223</v>
      </c>
      <c r="B269" s="239" t="s">
        <v>338</v>
      </c>
      <c r="C269" s="91" t="s">
        <v>596</v>
      </c>
      <c r="D269" s="92" t="s">
        <v>505</v>
      </c>
      <c r="E269" s="275">
        <v>0</v>
      </c>
      <c r="F269" s="276">
        <v>0</v>
      </c>
      <c r="G269" s="276">
        <v>0</v>
      </c>
      <c r="H269" s="158">
        <f t="shared" si="50"/>
        <v>0</v>
      </c>
      <c r="I269" s="159">
        <f t="shared" si="51"/>
        <v>0</v>
      </c>
      <c r="J269" s="276">
        <v>0</v>
      </c>
      <c r="K269" s="276">
        <v>0</v>
      </c>
      <c r="L269" s="276">
        <v>0</v>
      </c>
      <c r="M269" s="191">
        <f t="shared" si="52"/>
        <v>0</v>
      </c>
      <c r="N269" s="159">
        <f t="shared" si="53"/>
        <v>0</v>
      </c>
      <c r="O269" s="276">
        <v>0</v>
      </c>
      <c r="P269" s="276">
        <v>0</v>
      </c>
      <c r="Q269" s="276">
        <v>0</v>
      </c>
      <c r="R269" s="191">
        <f t="shared" si="54"/>
        <v>0</v>
      </c>
      <c r="S269" s="159">
        <f t="shared" si="55"/>
        <v>0</v>
      </c>
      <c r="T269" s="276">
        <v>0</v>
      </c>
      <c r="U269" s="276">
        <v>0</v>
      </c>
      <c r="V269" s="276">
        <v>0</v>
      </c>
      <c r="W269" s="191">
        <f t="shared" si="56"/>
        <v>0</v>
      </c>
      <c r="X269" s="159">
        <f t="shared" si="57"/>
        <v>0</v>
      </c>
      <c r="Y269" s="159">
        <f t="shared" si="58"/>
        <v>0</v>
      </c>
      <c r="Z269" s="206">
        <v>6011.2</v>
      </c>
      <c r="AA269" s="400">
        <f t="shared" si="59"/>
        <v>0</v>
      </c>
    </row>
    <row r="270" spans="1:27" ht="27.75" customHeight="1" x14ac:dyDescent="0.2">
      <c r="A270" s="238">
        <v>224</v>
      </c>
      <c r="B270" s="239" t="s">
        <v>339</v>
      </c>
      <c r="C270" s="91" t="s">
        <v>597</v>
      </c>
      <c r="D270" s="92" t="s">
        <v>505</v>
      </c>
      <c r="E270" s="275">
        <v>0</v>
      </c>
      <c r="F270" s="276">
        <v>0</v>
      </c>
      <c r="G270" s="276">
        <v>0</v>
      </c>
      <c r="H270" s="158">
        <f t="shared" si="50"/>
        <v>0</v>
      </c>
      <c r="I270" s="159">
        <f t="shared" si="51"/>
        <v>0</v>
      </c>
      <c r="J270" s="276">
        <v>0</v>
      </c>
      <c r="K270" s="276">
        <v>0</v>
      </c>
      <c r="L270" s="276">
        <v>0</v>
      </c>
      <c r="M270" s="191">
        <f t="shared" si="52"/>
        <v>0</v>
      </c>
      <c r="N270" s="159">
        <f t="shared" si="53"/>
        <v>0</v>
      </c>
      <c r="O270" s="276">
        <v>0</v>
      </c>
      <c r="P270" s="276">
        <v>0</v>
      </c>
      <c r="Q270" s="276">
        <v>0</v>
      </c>
      <c r="R270" s="191">
        <f t="shared" si="54"/>
        <v>0</v>
      </c>
      <c r="S270" s="159">
        <f t="shared" si="55"/>
        <v>0</v>
      </c>
      <c r="T270" s="276">
        <v>0</v>
      </c>
      <c r="U270" s="276">
        <v>0</v>
      </c>
      <c r="V270" s="276">
        <v>0</v>
      </c>
      <c r="W270" s="191">
        <f t="shared" si="56"/>
        <v>0</v>
      </c>
      <c r="X270" s="159">
        <f t="shared" si="57"/>
        <v>0</v>
      </c>
      <c r="Y270" s="159">
        <f t="shared" si="58"/>
        <v>0</v>
      </c>
      <c r="Z270" s="206">
        <v>6011.2</v>
      </c>
      <c r="AA270" s="400">
        <f t="shared" si="59"/>
        <v>0</v>
      </c>
    </row>
    <row r="271" spans="1:27" ht="27.75" customHeight="1" x14ac:dyDescent="0.2">
      <c r="A271" s="238">
        <v>225</v>
      </c>
      <c r="B271" s="239" t="s">
        <v>340</v>
      </c>
      <c r="C271" s="91" t="s">
        <v>598</v>
      </c>
      <c r="D271" s="97" t="s">
        <v>505</v>
      </c>
      <c r="E271" s="275">
        <v>0</v>
      </c>
      <c r="F271" s="276">
        <v>0</v>
      </c>
      <c r="G271" s="276">
        <v>0</v>
      </c>
      <c r="H271" s="158">
        <f t="shared" si="50"/>
        <v>0</v>
      </c>
      <c r="I271" s="159">
        <f t="shared" si="51"/>
        <v>0</v>
      </c>
      <c r="J271" s="276">
        <v>0</v>
      </c>
      <c r="K271" s="276">
        <v>0</v>
      </c>
      <c r="L271" s="276">
        <v>0</v>
      </c>
      <c r="M271" s="191">
        <f t="shared" si="52"/>
        <v>0</v>
      </c>
      <c r="N271" s="159">
        <f t="shared" si="53"/>
        <v>0</v>
      </c>
      <c r="O271" s="276">
        <v>0</v>
      </c>
      <c r="P271" s="276">
        <v>0</v>
      </c>
      <c r="Q271" s="276">
        <v>0</v>
      </c>
      <c r="R271" s="191">
        <f t="shared" si="54"/>
        <v>0</v>
      </c>
      <c r="S271" s="159">
        <f t="shared" si="55"/>
        <v>0</v>
      </c>
      <c r="T271" s="276">
        <v>0</v>
      </c>
      <c r="U271" s="276">
        <v>0</v>
      </c>
      <c r="V271" s="276">
        <v>0</v>
      </c>
      <c r="W271" s="191">
        <f t="shared" si="56"/>
        <v>0</v>
      </c>
      <c r="X271" s="159">
        <f t="shared" si="57"/>
        <v>0</v>
      </c>
      <c r="Y271" s="159">
        <f t="shared" si="58"/>
        <v>0</v>
      </c>
      <c r="Z271" s="206">
        <v>6011.2</v>
      </c>
      <c r="AA271" s="400">
        <f t="shared" si="59"/>
        <v>0</v>
      </c>
    </row>
    <row r="272" spans="1:27" ht="27.75" customHeight="1" x14ac:dyDescent="0.2">
      <c r="A272" s="238">
        <v>226</v>
      </c>
      <c r="B272" s="239" t="s">
        <v>342</v>
      </c>
      <c r="C272" s="91" t="s">
        <v>599</v>
      </c>
      <c r="D272" s="92" t="s">
        <v>505</v>
      </c>
      <c r="E272" s="275">
        <v>0</v>
      </c>
      <c r="F272" s="276">
        <v>0</v>
      </c>
      <c r="G272" s="276">
        <v>0</v>
      </c>
      <c r="H272" s="158">
        <f t="shared" si="50"/>
        <v>0</v>
      </c>
      <c r="I272" s="159">
        <f t="shared" si="51"/>
        <v>0</v>
      </c>
      <c r="J272" s="276">
        <v>0</v>
      </c>
      <c r="K272" s="276">
        <v>0</v>
      </c>
      <c r="L272" s="276">
        <v>0</v>
      </c>
      <c r="M272" s="191">
        <f t="shared" si="52"/>
        <v>0</v>
      </c>
      <c r="N272" s="159">
        <f t="shared" si="53"/>
        <v>0</v>
      </c>
      <c r="O272" s="276">
        <v>0</v>
      </c>
      <c r="P272" s="276">
        <v>0</v>
      </c>
      <c r="Q272" s="276">
        <v>0</v>
      </c>
      <c r="R272" s="191">
        <f t="shared" si="54"/>
        <v>0</v>
      </c>
      <c r="S272" s="159">
        <f t="shared" si="55"/>
        <v>0</v>
      </c>
      <c r="T272" s="276">
        <v>0</v>
      </c>
      <c r="U272" s="276">
        <v>0</v>
      </c>
      <c r="V272" s="276">
        <v>0</v>
      </c>
      <c r="W272" s="191">
        <f t="shared" si="56"/>
        <v>0</v>
      </c>
      <c r="X272" s="159">
        <f t="shared" si="57"/>
        <v>0</v>
      </c>
      <c r="Y272" s="159">
        <f t="shared" si="58"/>
        <v>0</v>
      </c>
      <c r="Z272" s="206">
        <v>4466.8</v>
      </c>
      <c r="AA272" s="400">
        <f t="shared" si="59"/>
        <v>0</v>
      </c>
    </row>
    <row r="273" spans="1:27" ht="27.75" customHeight="1" x14ac:dyDescent="0.2">
      <c r="A273" s="238">
        <v>227</v>
      </c>
      <c r="B273" s="239" t="s">
        <v>343</v>
      </c>
      <c r="C273" s="91" t="s">
        <v>600</v>
      </c>
      <c r="D273" s="92" t="s">
        <v>505</v>
      </c>
      <c r="E273" s="275">
        <v>0</v>
      </c>
      <c r="F273" s="276">
        <v>0</v>
      </c>
      <c r="G273" s="276">
        <v>0</v>
      </c>
      <c r="H273" s="158">
        <f t="shared" si="50"/>
        <v>0</v>
      </c>
      <c r="I273" s="159">
        <f t="shared" si="51"/>
        <v>0</v>
      </c>
      <c r="J273" s="276">
        <v>0</v>
      </c>
      <c r="K273" s="276">
        <v>0</v>
      </c>
      <c r="L273" s="276">
        <v>0</v>
      </c>
      <c r="M273" s="191">
        <f t="shared" si="52"/>
        <v>0</v>
      </c>
      <c r="N273" s="159">
        <f t="shared" si="53"/>
        <v>0</v>
      </c>
      <c r="O273" s="276">
        <v>0</v>
      </c>
      <c r="P273" s="276">
        <v>0</v>
      </c>
      <c r="Q273" s="276">
        <v>0</v>
      </c>
      <c r="R273" s="191">
        <f t="shared" si="54"/>
        <v>0</v>
      </c>
      <c r="S273" s="159">
        <f t="shared" si="55"/>
        <v>0</v>
      </c>
      <c r="T273" s="276">
        <v>0</v>
      </c>
      <c r="U273" s="276">
        <v>0</v>
      </c>
      <c r="V273" s="276">
        <v>0</v>
      </c>
      <c r="W273" s="191">
        <f t="shared" si="56"/>
        <v>0</v>
      </c>
      <c r="X273" s="159">
        <f t="shared" si="57"/>
        <v>0</v>
      </c>
      <c r="Y273" s="159">
        <f t="shared" si="58"/>
        <v>0</v>
      </c>
      <c r="Z273" s="206">
        <v>7213.44</v>
      </c>
      <c r="AA273" s="400">
        <f t="shared" si="59"/>
        <v>0</v>
      </c>
    </row>
    <row r="274" spans="1:27" ht="27.75" customHeight="1" x14ac:dyDescent="0.2">
      <c r="A274" s="238">
        <v>228</v>
      </c>
      <c r="B274" s="239" t="s">
        <v>371</v>
      </c>
      <c r="C274" s="91" t="s">
        <v>601</v>
      </c>
      <c r="D274" s="92" t="s">
        <v>505</v>
      </c>
      <c r="E274" s="275">
        <v>0</v>
      </c>
      <c r="F274" s="276">
        <v>0</v>
      </c>
      <c r="G274" s="276">
        <v>0</v>
      </c>
      <c r="H274" s="158">
        <f t="shared" si="50"/>
        <v>0</v>
      </c>
      <c r="I274" s="159">
        <f t="shared" si="51"/>
        <v>0</v>
      </c>
      <c r="J274" s="276">
        <v>0</v>
      </c>
      <c r="K274" s="276">
        <v>0</v>
      </c>
      <c r="L274" s="276">
        <v>0</v>
      </c>
      <c r="M274" s="191">
        <f t="shared" si="52"/>
        <v>0</v>
      </c>
      <c r="N274" s="159">
        <f t="shared" si="53"/>
        <v>0</v>
      </c>
      <c r="O274" s="276">
        <v>0</v>
      </c>
      <c r="P274" s="276">
        <v>0</v>
      </c>
      <c r="Q274" s="276">
        <v>0</v>
      </c>
      <c r="R274" s="191">
        <f t="shared" si="54"/>
        <v>0</v>
      </c>
      <c r="S274" s="159">
        <f t="shared" si="55"/>
        <v>0</v>
      </c>
      <c r="T274" s="276">
        <v>0</v>
      </c>
      <c r="U274" s="276">
        <v>0</v>
      </c>
      <c r="V274" s="276">
        <v>0</v>
      </c>
      <c r="W274" s="191">
        <f t="shared" si="56"/>
        <v>0</v>
      </c>
      <c r="X274" s="159">
        <f t="shared" si="57"/>
        <v>0</v>
      </c>
      <c r="Y274" s="159">
        <f t="shared" si="58"/>
        <v>0</v>
      </c>
      <c r="Z274" s="206">
        <v>3044.28</v>
      </c>
      <c r="AA274" s="400">
        <f t="shared" si="59"/>
        <v>0</v>
      </c>
    </row>
    <row r="275" spans="1:27" ht="27.75" customHeight="1" x14ac:dyDescent="0.2">
      <c r="A275" s="238">
        <v>229</v>
      </c>
      <c r="B275" s="239" t="s">
        <v>372</v>
      </c>
      <c r="C275" s="91" t="s">
        <v>602</v>
      </c>
      <c r="D275" s="92" t="s">
        <v>505</v>
      </c>
      <c r="E275" s="275">
        <v>0</v>
      </c>
      <c r="F275" s="276">
        <v>0</v>
      </c>
      <c r="G275" s="276">
        <v>0</v>
      </c>
      <c r="H275" s="158">
        <f t="shared" si="50"/>
        <v>0</v>
      </c>
      <c r="I275" s="159">
        <f t="shared" si="51"/>
        <v>0</v>
      </c>
      <c r="J275" s="276">
        <v>0</v>
      </c>
      <c r="K275" s="276">
        <v>0</v>
      </c>
      <c r="L275" s="276">
        <v>0</v>
      </c>
      <c r="M275" s="191">
        <f t="shared" si="52"/>
        <v>0</v>
      </c>
      <c r="N275" s="159">
        <f t="shared" si="53"/>
        <v>0</v>
      </c>
      <c r="O275" s="276">
        <v>0</v>
      </c>
      <c r="P275" s="276">
        <v>0</v>
      </c>
      <c r="Q275" s="276">
        <v>0</v>
      </c>
      <c r="R275" s="191">
        <f t="shared" si="54"/>
        <v>0</v>
      </c>
      <c r="S275" s="159">
        <f t="shared" si="55"/>
        <v>0</v>
      </c>
      <c r="T275" s="276">
        <v>0</v>
      </c>
      <c r="U275" s="276">
        <v>0</v>
      </c>
      <c r="V275" s="276">
        <v>0</v>
      </c>
      <c r="W275" s="191">
        <f t="shared" si="56"/>
        <v>0</v>
      </c>
      <c r="X275" s="159">
        <f t="shared" si="57"/>
        <v>0</v>
      </c>
      <c r="Y275" s="159">
        <f t="shared" si="58"/>
        <v>0</v>
      </c>
      <c r="Z275" s="206">
        <v>5787.6</v>
      </c>
      <c r="AA275" s="400">
        <f t="shared" si="59"/>
        <v>0</v>
      </c>
    </row>
    <row r="276" spans="1:27" ht="27.75" customHeight="1" x14ac:dyDescent="0.2">
      <c r="A276" s="238">
        <v>230</v>
      </c>
      <c r="B276" s="239" t="s">
        <v>373</v>
      </c>
      <c r="C276" s="91" t="s">
        <v>603</v>
      </c>
      <c r="D276" s="92" t="s">
        <v>505</v>
      </c>
      <c r="E276" s="275">
        <v>0</v>
      </c>
      <c r="F276" s="276">
        <v>0</v>
      </c>
      <c r="G276" s="276">
        <v>0</v>
      </c>
      <c r="H276" s="158">
        <f t="shared" si="50"/>
        <v>0</v>
      </c>
      <c r="I276" s="159">
        <f t="shared" si="51"/>
        <v>0</v>
      </c>
      <c r="J276" s="276">
        <v>0</v>
      </c>
      <c r="K276" s="276">
        <v>0</v>
      </c>
      <c r="L276" s="276">
        <v>0</v>
      </c>
      <c r="M276" s="191">
        <f t="shared" si="52"/>
        <v>0</v>
      </c>
      <c r="N276" s="159">
        <f t="shared" si="53"/>
        <v>0</v>
      </c>
      <c r="O276" s="276">
        <v>0</v>
      </c>
      <c r="P276" s="276">
        <v>0</v>
      </c>
      <c r="Q276" s="276">
        <v>0</v>
      </c>
      <c r="R276" s="191">
        <f t="shared" si="54"/>
        <v>0</v>
      </c>
      <c r="S276" s="159">
        <f t="shared" si="55"/>
        <v>0</v>
      </c>
      <c r="T276" s="276">
        <v>0</v>
      </c>
      <c r="U276" s="276">
        <v>0</v>
      </c>
      <c r="V276" s="276">
        <v>0</v>
      </c>
      <c r="W276" s="191">
        <f t="shared" si="56"/>
        <v>0</v>
      </c>
      <c r="X276" s="159">
        <f t="shared" si="57"/>
        <v>0</v>
      </c>
      <c r="Y276" s="159">
        <f t="shared" si="58"/>
        <v>0</v>
      </c>
      <c r="Z276" s="206">
        <v>0</v>
      </c>
      <c r="AA276" s="400">
        <f t="shared" si="59"/>
        <v>0</v>
      </c>
    </row>
    <row r="277" spans="1:27" ht="27.75" customHeight="1" x14ac:dyDescent="0.2">
      <c r="A277" s="238">
        <v>231</v>
      </c>
      <c r="B277" s="239" t="s">
        <v>374</v>
      </c>
      <c r="C277" s="91" t="s">
        <v>604</v>
      </c>
      <c r="D277" s="92" t="s">
        <v>505</v>
      </c>
      <c r="E277" s="275">
        <v>0</v>
      </c>
      <c r="F277" s="276">
        <v>0</v>
      </c>
      <c r="G277" s="276">
        <v>0</v>
      </c>
      <c r="H277" s="158">
        <f t="shared" si="50"/>
        <v>0</v>
      </c>
      <c r="I277" s="159">
        <f t="shared" si="51"/>
        <v>0</v>
      </c>
      <c r="J277" s="276">
        <v>0</v>
      </c>
      <c r="K277" s="276">
        <v>0</v>
      </c>
      <c r="L277" s="276">
        <v>0</v>
      </c>
      <c r="M277" s="191">
        <f t="shared" si="52"/>
        <v>0</v>
      </c>
      <c r="N277" s="159">
        <f t="shared" si="53"/>
        <v>0</v>
      </c>
      <c r="O277" s="276">
        <v>0</v>
      </c>
      <c r="P277" s="276">
        <v>0</v>
      </c>
      <c r="Q277" s="276">
        <v>0</v>
      </c>
      <c r="R277" s="191">
        <f t="shared" si="54"/>
        <v>0</v>
      </c>
      <c r="S277" s="159">
        <f t="shared" si="55"/>
        <v>0</v>
      </c>
      <c r="T277" s="276">
        <v>0</v>
      </c>
      <c r="U277" s="276">
        <v>0</v>
      </c>
      <c r="V277" s="276">
        <v>0</v>
      </c>
      <c r="W277" s="191">
        <f t="shared" si="56"/>
        <v>0</v>
      </c>
      <c r="X277" s="159">
        <f t="shared" si="57"/>
        <v>0</v>
      </c>
      <c r="Y277" s="159">
        <f t="shared" si="58"/>
        <v>0</v>
      </c>
      <c r="Z277" s="206">
        <v>5200</v>
      </c>
      <c r="AA277" s="400">
        <f t="shared" si="59"/>
        <v>0</v>
      </c>
    </row>
    <row r="278" spans="1:27" ht="27.75" customHeight="1" x14ac:dyDescent="0.2">
      <c r="A278" s="238">
        <v>232</v>
      </c>
      <c r="B278" s="239" t="s">
        <v>346</v>
      </c>
      <c r="C278" s="91" t="s">
        <v>605</v>
      </c>
      <c r="D278" s="92" t="s">
        <v>505</v>
      </c>
      <c r="E278" s="275">
        <v>0</v>
      </c>
      <c r="F278" s="276">
        <v>0</v>
      </c>
      <c r="G278" s="276">
        <v>0</v>
      </c>
      <c r="H278" s="158">
        <f t="shared" si="50"/>
        <v>0</v>
      </c>
      <c r="I278" s="159">
        <f t="shared" si="51"/>
        <v>0</v>
      </c>
      <c r="J278" s="276">
        <v>0</v>
      </c>
      <c r="K278" s="276">
        <v>0</v>
      </c>
      <c r="L278" s="276">
        <v>0</v>
      </c>
      <c r="M278" s="191">
        <f t="shared" si="52"/>
        <v>0</v>
      </c>
      <c r="N278" s="159">
        <f t="shared" si="53"/>
        <v>0</v>
      </c>
      <c r="O278" s="276">
        <v>0</v>
      </c>
      <c r="P278" s="276">
        <v>0</v>
      </c>
      <c r="Q278" s="276">
        <v>0</v>
      </c>
      <c r="R278" s="191">
        <f t="shared" si="54"/>
        <v>0</v>
      </c>
      <c r="S278" s="159">
        <f t="shared" si="55"/>
        <v>0</v>
      </c>
      <c r="T278" s="276">
        <v>0</v>
      </c>
      <c r="U278" s="276">
        <v>0</v>
      </c>
      <c r="V278" s="276">
        <v>0</v>
      </c>
      <c r="W278" s="191">
        <f t="shared" si="56"/>
        <v>0</v>
      </c>
      <c r="X278" s="159">
        <f t="shared" si="57"/>
        <v>0</v>
      </c>
      <c r="Y278" s="159">
        <f t="shared" si="58"/>
        <v>0</v>
      </c>
      <c r="Z278" s="206">
        <v>7112.56</v>
      </c>
      <c r="AA278" s="400">
        <f t="shared" si="59"/>
        <v>0</v>
      </c>
    </row>
    <row r="279" spans="1:27" ht="27.75" customHeight="1" x14ac:dyDescent="0.2">
      <c r="A279" s="238">
        <v>233</v>
      </c>
      <c r="B279" s="239" t="s">
        <v>375</v>
      </c>
      <c r="C279" s="91" t="s">
        <v>606</v>
      </c>
      <c r="D279" s="92" t="s">
        <v>505</v>
      </c>
      <c r="E279" s="275">
        <v>0</v>
      </c>
      <c r="F279" s="276">
        <v>0</v>
      </c>
      <c r="G279" s="276">
        <v>0</v>
      </c>
      <c r="H279" s="158">
        <f t="shared" si="50"/>
        <v>0</v>
      </c>
      <c r="I279" s="159">
        <f t="shared" si="51"/>
        <v>0</v>
      </c>
      <c r="J279" s="276">
        <v>0</v>
      </c>
      <c r="K279" s="276">
        <v>0</v>
      </c>
      <c r="L279" s="276">
        <v>0</v>
      </c>
      <c r="M279" s="191">
        <f t="shared" si="52"/>
        <v>0</v>
      </c>
      <c r="N279" s="159">
        <f t="shared" si="53"/>
        <v>0</v>
      </c>
      <c r="O279" s="276">
        <v>0</v>
      </c>
      <c r="P279" s="276">
        <v>0</v>
      </c>
      <c r="Q279" s="276">
        <v>0</v>
      </c>
      <c r="R279" s="191">
        <f t="shared" si="54"/>
        <v>0</v>
      </c>
      <c r="S279" s="159">
        <f t="shared" si="55"/>
        <v>0</v>
      </c>
      <c r="T279" s="276">
        <v>0</v>
      </c>
      <c r="U279" s="276">
        <v>0</v>
      </c>
      <c r="V279" s="276">
        <v>0</v>
      </c>
      <c r="W279" s="191">
        <f t="shared" si="56"/>
        <v>0</v>
      </c>
      <c r="X279" s="159">
        <f t="shared" si="57"/>
        <v>0</v>
      </c>
      <c r="Y279" s="159">
        <f t="shared" si="58"/>
        <v>0</v>
      </c>
      <c r="Z279" s="206">
        <v>8606</v>
      </c>
      <c r="AA279" s="400">
        <f t="shared" si="59"/>
        <v>0</v>
      </c>
    </row>
    <row r="280" spans="1:27" ht="27.75" customHeight="1" x14ac:dyDescent="0.2">
      <c r="A280" s="238">
        <v>234</v>
      </c>
      <c r="B280" s="239" t="s">
        <v>376</v>
      </c>
      <c r="C280" s="91" t="s">
        <v>607</v>
      </c>
      <c r="D280" s="92" t="s">
        <v>505</v>
      </c>
      <c r="E280" s="275">
        <v>0</v>
      </c>
      <c r="F280" s="276">
        <v>0</v>
      </c>
      <c r="G280" s="276">
        <v>0</v>
      </c>
      <c r="H280" s="158">
        <f t="shared" si="50"/>
        <v>0</v>
      </c>
      <c r="I280" s="159">
        <f t="shared" si="51"/>
        <v>0</v>
      </c>
      <c r="J280" s="276">
        <v>0</v>
      </c>
      <c r="K280" s="276">
        <v>0</v>
      </c>
      <c r="L280" s="276">
        <v>0</v>
      </c>
      <c r="M280" s="191">
        <f t="shared" si="52"/>
        <v>0</v>
      </c>
      <c r="N280" s="159">
        <f t="shared" si="53"/>
        <v>0</v>
      </c>
      <c r="O280" s="276">
        <v>0</v>
      </c>
      <c r="P280" s="276">
        <v>0</v>
      </c>
      <c r="Q280" s="276">
        <v>0</v>
      </c>
      <c r="R280" s="191">
        <f t="shared" si="54"/>
        <v>0</v>
      </c>
      <c r="S280" s="159">
        <f t="shared" si="55"/>
        <v>0</v>
      </c>
      <c r="T280" s="276">
        <v>0</v>
      </c>
      <c r="U280" s="276">
        <v>0</v>
      </c>
      <c r="V280" s="276">
        <v>0</v>
      </c>
      <c r="W280" s="191">
        <f t="shared" si="56"/>
        <v>0</v>
      </c>
      <c r="X280" s="159">
        <f t="shared" si="57"/>
        <v>0</v>
      </c>
      <c r="Y280" s="159">
        <f t="shared" si="58"/>
        <v>0</v>
      </c>
      <c r="Z280" s="206">
        <v>3241.7</v>
      </c>
      <c r="AA280" s="400">
        <f t="shared" si="59"/>
        <v>0</v>
      </c>
    </row>
    <row r="281" spans="1:27" ht="27.75" customHeight="1" x14ac:dyDescent="0.2">
      <c r="A281" s="238">
        <v>235</v>
      </c>
      <c r="B281" s="239" t="s">
        <v>377</v>
      </c>
      <c r="C281" s="91" t="s">
        <v>608</v>
      </c>
      <c r="D281" s="92" t="s">
        <v>505</v>
      </c>
      <c r="E281" s="275">
        <v>0</v>
      </c>
      <c r="F281" s="276">
        <v>0</v>
      </c>
      <c r="G281" s="276">
        <v>0</v>
      </c>
      <c r="H281" s="158">
        <f t="shared" si="50"/>
        <v>0</v>
      </c>
      <c r="I281" s="159">
        <f t="shared" si="51"/>
        <v>0</v>
      </c>
      <c r="J281" s="276">
        <v>0</v>
      </c>
      <c r="K281" s="276">
        <v>0</v>
      </c>
      <c r="L281" s="276">
        <v>0</v>
      </c>
      <c r="M281" s="191">
        <f t="shared" si="52"/>
        <v>0</v>
      </c>
      <c r="N281" s="159">
        <f t="shared" si="53"/>
        <v>0</v>
      </c>
      <c r="O281" s="276">
        <v>0</v>
      </c>
      <c r="P281" s="276">
        <v>0</v>
      </c>
      <c r="Q281" s="276">
        <v>0</v>
      </c>
      <c r="R281" s="191">
        <f t="shared" si="54"/>
        <v>0</v>
      </c>
      <c r="S281" s="159">
        <f t="shared" si="55"/>
        <v>0</v>
      </c>
      <c r="T281" s="276">
        <v>0</v>
      </c>
      <c r="U281" s="276">
        <v>0</v>
      </c>
      <c r="V281" s="276">
        <v>0</v>
      </c>
      <c r="W281" s="191">
        <f t="shared" si="56"/>
        <v>0</v>
      </c>
      <c r="X281" s="159">
        <f t="shared" si="57"/>
        <v>0</v>
      </c>
      <c r="Y281" s="159">
        <f t="shared" si="58"/>
        <v>0</v>
      </c>
      <c r="Z281" s="206">
        <v>4056</v>
      </c>
      <c r="AA281" s="400">
        <f t="shared" si="59"/>
        <v>0</v>
      </c>
    </row>
    <row r="282" spans="1:27" ht="27.75" customHeight="1" x14ac:dyDescent="0.2">
      <c r="A282" s="238">
        <v>236</v>
      </c>
      <c r="B282" s="239" t="s">
        <v>378</v>
      </c>
      <c r="C282" s="91" t="s">
        <v>609</v>
      </c>
      <c r="D282" s="92" t="s">
        <v>505</v>
      </c>
      <c r="E282" s="275">
        <v>0</v>
      </c>
      <c r="F282" s="276">
        <v>0</v>
      </c>
      <c r="G282" s="276">
        <v>0</v>
      </c>
      <c r="H282" s="158">
        <f t="shared" si="50"/>
        <v>0</v>
      </c>
      <c r="I282" s="159">
        <f t="shared" si="51"/>
        <v>0</v>
      </c>
      <c r="J282" s="276">
        <v>0</v>
      </c>
      <c r="K282" s="276">
        <v>0</v>
      </c>
      <c r="L282" s="276">
        <v>0</v>
      </c>
      <c r="M282" s="191">
        <f t="shared" si="52"/>
        <v>0</v>
      </c>
      <c r="N282" s="159">
        <f t="shared" si="53"/>
        <v>0</v>
      </c>
      <c r="O282" s="276">
        <v>0</v>
      </c>
      <c r="P282" s="276">
        <v>0</v>
      </c>
      <c r="Q282" s="276">
        <v>0</v>
      </c>
      <c r="R282" s="191">
        <f t="shared" si="54"/>
        <v>0</v>
      </c>
      <c r="S282" s="159">
        <f t="shared" si="55"/>
        <v>0</v>
      </c>
      <c r="T282" s="276">
        <v>0</v>
      </c>
      <c r="U282" s="276">
        <v>0</v>
      </c>
      <c r="V282" s="276">
        <v>0</v>
      </c>
      <c r="W282" s="191">
        <f t="shared" si="56"/>
        <v>0</v>
      </c>
      <c r="X282" s="159">
        <f t="shared" si="57"/>
        <v>0</v>
      </c>
      <c r="Y282" s="159">
        <f t="shared" si="58"/>
        <v>0</v>
      </c>
      <c r="Z282" s="206">
        <v>10051</v>
      </c>
      <c r="AA282" s="400">
        <f t="shared" si="59"/>
        <v>0</v>
      </c>
    </row>
    <row r="283" spans="1:27" ht="27.75" customHeight="1" x14ac:dyDescent="0.2">
      <c r="A283" s="238">
        <v>237</v>
      </c>
      <c r="B283" s="239" t="s">
        <v>379</v>
      </c>
      <c r="C283" s="91" t="s">
        <v>610</v>
      </c>
      <c r="D283" s="92" t="s">
        <v>505</v>
      </c>
      <c r="E283" s="275">
        <v>0</v>
      </c>
      <c r="F283" s="276">
        <v>0</v>
      </c>
      <c r="G283" s="276">
        <v>0</v>
      </c>
      <c r="H283" s="158">
        <f t="shared" si="50"/>
        <v>0</v>
      </c>
      <c r="I283" s="159">
        <f t="shared" si="51"/>
        <v>0</v>
      </c>
      <c r="J283" s="276">
        <v>0</v>
      </c>
      <c r="K283" s="276">
        <v>0</v>
      </c>
      <c r="L283" s="276">
        <v>0</v>
      </c>
      <c r="M283" s="191">
        <f t="shared" si="52"/>
        <v>0</v>
      </c>
      <c r="N283" s="159">
        <f t="shared" si="53"/>
        <v>0</v>
      </c>
      <c r="O283" s="276">
        <v>0</v>
      </c>
      <c r="P283" s="276">
        <v>0</v>
      </c>
      <c r="Q283" s="276">
        <v>0</v>
      </c>
      <c r="R283" s="191">
        <f t="shared" si="54"/>
        <v>0</v>
      </c>
      <c r="S283" s="159">
        <f t="shared" si="55"/>
        <v>0</v>
      </c>
      <c r="T283" s="276">
        <v>0</v>
      </c>
      <c r="U283" s="276">
        <v>0</v>
      </c>
      <c r="V283" s="276">
        <v>0</v>
      </c>
      <c r="W283" s="191">
        <f t="shared" si="56"/>
        <v>0</v>
      </c>
      <c r="X283" s="159">
        <f t="shared" si="57"/>
        <v>0</v>
      </c>
      <c r="Y283" s="159">
        <f t="shared" si="58"/>
        <v>0</v>
      </c>
      <c r="Z283" s="206">
        <v>0</v>
      </c>
      <c r="AA283" s="400">
        <f t="shared" si="59"/>
        <v>0</v>
      </c>
    </row>
    <row r="284" spans="1:27" ht="27.75" customHeight="1" x14ac:dyDescent="0.2">
      <c r="A284" s="238">
        <v>238</v>
      </c>
      <c r="B284" s="239" t="s">
        <v>380</v>
      </c>
      <c r="C284" s="91" t="s">
        <v>611</v>
      </c>
      <c r="D284" s="92" t="s">
        <v>505</v>
      </c>
      <c r="E284" s="275">
        <v>0</v>
      </c>
      <c r="F284" s="276">
        <v>0</v>
      </c>
      <c r="G284" s="276">
        <v>0</v>
      </c>
      <c r="H284" s="158">
        <f t="shared" si="50"/>
        <v>0</v>
      </c>
      <c r="I284" s="159">
        <f t="shared" si="51"/>
        <v>0</v>
      </c>
      <c r="J284" s="276">
        <v>0</v>
      </c>
      <c r="K284" s="276">
        <v>0</v>
      </c>
      <c r="L284" s="276">
        <v>0</v>
      </c>
      <c r="M284" s="191">
        <f t="shared" si="52"/>
        <v>0</v>
      </c>
      <c r="N284" s="159">
        <f t="shared" si="53"/>
        <v>0</v>
      </c>
      <c r="O284" s="276">
        <v>0</v>
      </c>
      <c r="P284" s="276">
        <v>0</v>
      </c>
      <c r="Q284" s="276">
        <v>0</v>
      </c>
      <c r="R284" s="191">
        <f t="shared" si="54"/>
        <v>0</v>
      </c>
      <c r="S284" s="159">
        <f t="shared" si="55"/>
        <v>0</v>
      </c>
      <c r="T284" s="276">
        <v>0</v>
      </c>
      <c r="U284" s="276">
        <v>0</v>
      </c>
      <c r="V284" s="276">
        <v>0</v>
      </c>
      <c r="W284" s="191">
        <f t="shared" si="56"/>
        <v>0</v>
      </c>
      <c r="X284" s="159">
        <f t="shared" si="57"/>
        <v>0</v>
      </c>
      <c r="Y284" s="159">
        <f t="shared" si="58"/>
        <v>0</v>
      </c>
      <c r="Z284" s="206">
        <v>0</v>
      </c>
      <c r="AA284" s="400">
        <f t="shared" si="59"/>
        <v>0</v>
      </c>
    </row>
    <row r="285" spans="1:27" ht="27.75" customHeight="1" x14ac:dyDescent="0.2">
      <c r="A285" s="238">
        <v>239</v>
      </c>
      <c r="B285" s="239" t="s">
        <v>381</v>
      </c>
      <c r="C285" s="91" t="s">
        <v>612</v>
      </c>
      <c r="D285" s="92" t="s">
        <v>505</v>
      </c>
      <c r="E285" s="275">
        <v>0</v>
      </c>
      <c r="F285" s="276">
        <v>0</v>
      </c>
      <c r="G285" s="276">
        <v>0</v>
      </c>
      <c r="H285" s="158">
        <f t="shared" si="50"/>
        <v>0</v>
      </c>
      <c r="I285" s="159">
        <f t="shared" si="51"/>
        <v>0</v>
      </c>
      <c r="J285" s="276">
        <v>0</v>
      </c>
      <c r="K285" s="276">
        <v>0</v>
      </c>
      <c r="L285" s="276">
        <v>0</v>
      </c>
      <c r="M285" s="191">
        <f t="shared" si="52"/>
        <v>0</v>
      </c>
      <c r="N285" s="159">
        <f t="shared" si="53"/>
        <v>0</v>
      </c>
      <c r="O285" s="276">
        <v>0</v>
      </c>
      <c r="P285" s="276">
        <v>0</v>
      </c>
      <c r="Q285" s="276">
        <v>0</v>
      </c>
      <c r="R285" s="191">
        <f t="shared" si="54"/>
        <v>0</v>
      </c>
      <c r="S285" s="159">
        <f t="shared" si="55"/>
        <v>0</v>
      </c>
      <c r="T285" s="276">
        <v>0</v>
      </c>
      <c r="U285" s="276">
        <v>0</v>
      </c>
      <c r="V285" s="276">
        <v>0</v>
      </c>
      <c r="W285" s="191">
        <f t="shared" si="56"/>
        <v>0</v>
      </c>
      <c r="X285" s="159">
        <f t="shared" si="57"/>
        <v>0</v>
      </c>
      <c r="Y285" s="159">
        <f t="shared" si="58"/>
        <v>0</v>
      </c>
      <c r="Z285" s="206">
        <v>0</v>
      </c>
      <c r="AA285" s="400">
        <f t="shared" si="59"/>
        <v>0</v>
      </c>
    </row>
    <row r="286" spans="1:27" ht="27.75" customHeight="1" x14ac:dyDescent="0.2">
      <c r="A286" s="238">
        <v>240</v>
      </c>
      <c r="B286" s="239" t="s">
        <v>382</v>
      </c>
      <c r="C286" s="91" t="s">
        <v>613</v>
      </c>
      <c r="D286" s="92" t="s">
        <v>505</v>
      </c>
      <c r="E286" s="275">
        <v>0</v>
      </c>
      <c r="F286" s="276">
        <v>0</v>
      </c>
      <c r="G286" s="276">
        <v>0</v>
      </c>
      <c r="H286" s="158">
        <f t="shared" si="50"/>
        <v>0</v>
      </c>
      <c r="I286" s="159">
        <f t="shared" si="51"/>
        <v>0</v>
      </c>
      <c r="J286" s="276">
        <v>0</v>
      </c>
      <c r="K286" s="276">
        <v>0</v>
      </c>
      <c r="L286" s="276">
        <v>0</v>
      </c>
      <c r="M286" s="191">
        <f t="shared" si="52"/>
        <v>0</v>
      </c>
      <c r="N286" s="159">
        <f t="shared" si="53"/>
        <v>0</v>
      </c>
      <c r="O286" s="276">
        <v>0</v>
      </c>
      <c r="P286" s="276">
        <v>0</v>
      </c>
      <c r="Q286" s="276">
        <v>0</v>
      </c>
      <c r="R286" s="191">
        <f t="shared" si="54"/>
        <v>0</v>
      </c>
      <c r="S286" s="159">
        <f t="shared" si="55"/>
        <v>0</v>
      </c>
      <c r="T286" s="276">
        <v>0</v>
      </c>
      <c r="U286" s="276">
        <v>0</v>
      </c>
      <c r="V286" s="276">
        <v>0</v>
      </c>
      <c r="W286" s="191">
        <f t="shared" si="56"/>
        <v>0</v>
      </c>
      <c r="X286" s="159">
        <f t="shared" si="57"/>
        <v>0</v>
      </c>
      <c r="Y286" s="159">
        <f t="shared" si="58"/>
        <v>0</v>
      </c>
      <c r="Z286" s="206">
        <v>0</v>
      </c>
      <c r="AA286" s="400">
        <f t="shared" si="59"/>
        <v>0</v>
      </c>
    </row>
    <row r="287" spans="1:27" ht="27.75" customHeight="1" x14ac:dyDescent="0.2">
      <c r="A287" s="238">
        <v>241</v>
      </c>
      <c r="B287" s="239" t="s">
        <v>383</v>
      </c>
      <c r="C287" s="91" t="s">
        <v>614</v>
      </c>
      <c r="D287" s="92" t="s">
        <v>505</v>
      </c>
      <c r="E287" s="275">
        <v>0</v>
      </c>
      <c r="F287" s="276">
        <v>0</v>
      </c>
      <c r="G287" s="276">
        <v>0</v>
      </c>
      <c r="H287" s="158">
        <f t="shared" si="50"/>
        <v>0</v>
      </c>
      <c r="I287" s="159">
        <f t="shared" si="51"/>
        <v>0</v>
      </c>
      <c r="J287" s="276">
        <v>0</v>
      </c>
      <c r="K287" s="276">
        <v>0</v>
      </c>
      <c r="L287" s="276">
        <v>0</v>
      </c>
      <c r="M287" s="191">
        <f t="shared" si="52"/>
        <v>0</v>
      </c>
      <c r="N287" s="159">
        <f t="shared" si="53"/>
        <v>0</v>
      </c>
      <c r="O287" s="276">
        <v>0</v>
      </c>
      <c r="P287" s="276">
        <v>0</v>
      </c>
      <c r="Q287" s="276">
        <v>0</v>
      </c>
      <c r="R287" s="191">
        <f t="shared" si="54"/>
        <v>0</v>
      </c>
      <c r="S287" s="159">
        <f t="shared" si="55"/>
        <v>0</v>
      </c>
      <c r="T287" s="276">
        <v>0</v>
      </c>
      <c r="U287" s="276">
        <v>0</v>
      </c>
      <c r="V287" s="276">
        <v>0</v>
      </c>
      <c r="W287" s="191">
        <f t="shared" si="56"/>
        <v>0</v>
      </c>
      <c r="X287" s="159">
        <f t="shared" si="57"/>
        <v>0</v>
      </c>
      <c r="Y287" s="159">
        <f t="shared" si="58"/>
        <v>0</v>
      </c>
      <c r="Z287" s="206">
        <v>13156</v>
      </c>
      <c r="AA287" s="400">
        <f t="shared" si="59"/>
        <v>0</v>
      </c>
    </row>
    <row r="288" spans="1:27" ht="27.75" customHeight="1" x14ac:dyDescent="0.2">
      <c r="A288" s="238">
        <v>242</v>
      </c>
      <c r="B288" s="239" t="s">
        <v>384</v>
      </c>
      <c r="C288" s="91" t="s">
        <v>615</v>
      </c>
      <c r="D288" s="92" t="s">
        <v>505</v>
      </c>
      <c r="E288" s="275">
        <v>0</v>
      </c>
      <c r="F288" s="276">
        <v>0</v>
      </c>
      <c r="G288" s="276">
        <v>0</v>
      </c>
      <c r="H288" s="158">
        <f t="shared" si="50"/>
        <v>0</v>
      </c>
      <c r="I288" s="159">
        <f t="shared" si="51"/>
        <v>0</v>
      </c>
      <c r="J288" s="276">
        <v>0</v>
      </c>
      <c r="K288" s="276">
        <v>0</v>
      </c>
      <c r="L288" s="276">
        <v>0</v>
      </c>
      <c r="M288" s="191">
        <f t="shared" si="52"/>
        <v>0</v>
      </c>
      <c r="N288" s="159">
        <f t="shared" si="53"/>
        <v>0</v>
      </c>
      <c r="O288" s="276">
        <v>0</v>
      </c>
      <c r="P288" s="276">
        <v>0</v>
      </c>
      <c r="Q288" s="276">
        <v>0</v>
      </c>
      <c r="R288" s="191">
        <f t="shared" si="54"/>
        <v>0</v>
      </c>
      <c r="S288" s="159">
        <f t="shared" si="55"/>
        <v>0</v>
      </c>
      <c r="T288" s="276">
        <v>0</v>
      </c>
      <c r="U288" s="276">
        <v>0</v>
      </c>
      <c r="V288" s="276">
        <v>0</v>
      </c>
      <c r="W288" s="191">
        <f t="shared" si="56"/>
        <v>0</v>
      </c>
      <c r="X288" s="159">
        <f t="shared" si="57"/>
        <v>0</v>
      </c>
      <c r="Y288" s="159">
        <f t="shared" si="58"/>
        <v>0</v>
      </c>
      <c r="Z288" s="206">
        <v>2901.6</v>
      </c>
      <c r="AA288" s="400">
        <f t="shared" si="59"/>
        <v>0</v>
      </c>
    </row>
    <row r="289" spans="1:27" ht="27.75" customHeight="1" x14ac:dyDescent="0.2">
      <c r="A289" s="238">
        <v>243</v>
      </c>
      <c r="B289" s="239" t="s">
        <v>385</v>
      </c>
      <c r="C289" s="91" t="s">
        <v>616</v>
      </c>
      <c r="D289" s="92" t="s">
        <v>505</v>
      </c>
      <c r="E289" s="275">
        <v>0</v>
      </c>
      <c r="F289" s="276">
        <v>0</v>
      </c>
      <c r="G289" s="276">
        <v>0</v>
      </c>
      <c r="H289" s="158">
        <f t="shared" si="50"/>
        <v>0</v>
      </c>
      <c r="I289" s="159">
        <f t="shared" si="51"/>
        <v>0</v>
      </c>
      <c r="J289" s="276">
        <v>0</v>
      </c>
      <c r="K289" s="276">
        <v>0</v>
      </c>
      <c r="L289" s="276">
        <v>0</v>
      </c>
      <c r="M289" s="191">
        <f t="shared" si="52"/>
        <v>0</v>
      </c>
      <c r="N289" s="159">
        <f t="shared" si="53"/>
        <v>0</v>
      </c>
      <c r="O289" s="276">
        <v>0</v>
      </c>
      <c r="P289" s="276">
        <v>0</v>
      </c>
      <c r="Q289" s="276">
        <v>0</v>
      </c>
      <c r="R289" s="191">
        <f t="shared" si="54"/>
        <v>0</v>
      </c>
      <c r="S289" s="159">
        <f t="shared" si="55"/>
        <v>0</v>
      </c>
      <c r="T289" s="276">
        <v>0</v>
      </c>
      <c r="U289" s="276">
        <v>0</v>
      </c>
      <c r="V289" s="276">
        <v>0</v>
      </c>
      <c r="W289" s="191">
        <f t="shared" si="56"/>
        <v>0</v>
      </c>
      <c r="X289" s="159">
        <f t="shared" si="57"/>
        <v>0</v>
      </c>
      <c r="Y289" s="159">
        <f t="shared" si="58"/>
        <v>0</v>
      </c>
      <c r="Z289" s="206">
        <v>2953.6</v>
      </c>
      <c r="AA289" s="400">
        <f t="shared" si="59"/>
        <v>0</v>
      </c>
    </row>
    <row r="290" spans="1:27" ht="27.75" customHeight="1" x14ac:dyDescent="0.2">
      <c r="A290" s="238">
        <v>244</v>
      </c>
      <c r="B290" s="239" t="s">
        <v>386</v>
      </c>
      <c r="C290" s="91" t="s">
        <v>617</v>
      </c>
      <c r="D290" s="92" t="s">
        <v>505</v>
      </c>
      <c r="E290" s="275">
        <v>0</v>
      </c>
      <c r="F290" s="276">
        <v>0</v>
      </c>
      <c r="G290" s="276">
        <v>0</v>
      </c>
      <c r="H290" s="158">
        <f t="shared" si="50"/>
        <v>0</v>
      </c>
      <c r="I290" s="159">
        <f t="shared" si="51"/>
        <v>0</v>
      </c>
      <c r="J290" s="276">
        <v>0</v>
      </c>
      <c r="K290" s="276">
        <v>0</v>
      </c>
      <c r="L290" s="276">
        <v>0</v>
      </c>
      <c r="M290" s="191">
        <f t="shared" si="52"/>
        <v>0</v>
      </c>
      <c r="N290" s="159">
        <f t="shared" si="53"/>
        <v>0</v>
      </c>
      <c r="O290" s="276">
        <v>0</v>
      </c>
      <c r="P290" s="276">
        <v>0</v>
      </c>
      <c r="Q290" s="276">
        <v>0</v>
      </c>
      <c r="R290" s="191">
        <f t="shared" si="54"/>
        <v>0</v>
      </c>
      <c r="S290" s="159">
        <f t="shared" si="55"/>
        <v>0</v>
      </c>
      <c r="T290" s="276">
        <v>0</v>
      </c>
      <c r="U290" s="276">
        <v>0</v>
      </c>
      <c r="V290" s="276">
        <v>0</v>
      </c>
      <c r="W290" s="191">
        <f t="shared" si="56"/>
        <v>0</v>
      </c>
      <c r="X290" s="159">
        <f t="shared" si="57"/>
        <v>0</v>
      </c>
      <c r="Y290" s="159">
        <f t="shared" si="58"/>
        <v>0</v>
      </c>
      <c r="Z290" s="206">
        <v>2953.6</v>
      </c>
      <c r="AA290" s="400">
        <f t="shared" si="59"/>
        <v>0</v>
      </c>
    </row>
    <row r="291" spans="1:27" ht="27.75" customHeight="1" x14ac:dyDescent="0.2">
      <c r="A291" s="238">
        <v>245</v>
      </c>
      <c r="B291" s="239" t="s">
        <v>388</v>
      </c>
      <c r="C291" s="91" t="s">
        <v>618</v>
      </c>
      <c r="D291" s="92" t="s">
        <v>505</v>
      </c>
      <c r="E291" s="275">
        <v>0</v>
      </c>
      <c r="F291" s="276">
        <v>0</v>
      </c>
      <c r="G291" s="276">
        <v>0</v>
      </c>
      <c r="H291" s="158">
        <f t="shared" si="50"/>
        <v>0</v>
      </c>
      <c r="I291" s="159">
        <f t="shared" si="51"/>
        <v>0</v>
      </c>
      <c r="J291" s="276">
        <v>0</v>
      </c>
      <c r="K291" s="276">
        <v>0</v>
      </c>
      <c r="L291" s="276">
        <v>0</v>
      </c>
      <c r="M291" s="191">
        <f t="shared" si="52"/>
        <v>0</v>
      </c>
      <c r="N291" s="159">
        <f t="shared" si="53"/>
        <v>0</v>
      </c>
      <c r="O291" s="276">
        <v>0</v>
      </c>
      <c r="P291" s="276">
        <v>0</v>
      </c>
      <c r="Q291" s="276">
        <v>0</v>
      </c>
      <c r="R291" s="191">
        <f t="shared" si="54"/>
        <v>0</v>
      </c>
      <c r="S291" s="159">
        <f t="shared" si="55"/>
        <v>0</v>
      </c>
      <c r="T291" s="276">
        <v>0</v>
      </c>
      <c r="U291" s="276">
        <v>0</v>
      </c>
      <c r="V291" s="276">
        <v>0</v>
      </c>
      <c r="W291" s="191">
        <f t="shared" si="56"/>
        <v>0</v>
      </c>
      <c r="X291" s="159">
        <f t="shared" si="57"/>
        <v>0</v>
      </c>
      <c r="Y291" s="159">
        <f t="shared" si="58"/>
        <v>0</v>
      </c>
      <c r="Z291" s="206">
        <v>2953.6</v>
      </c>
      <c r="AA291" s="400">
        <f t="shared" si="59"/>
        <v>0</v>
      </c>
    </row>
    <row r="292" spans="1:27" ht="27.75" customHeight="1" x14ac:dyDescent="0.2">
      <c r="A292" s="238">
        <v>246</v>
      </c>
      <c r="B292" s="239" t="s">
        <v>389</v>
      </c>
      <c r="C292" s="91" t="s">
        <v>619</v>
      </c>
      <c r="D292" s="92" t="s">
        <v>505</v>
      </c>
      <c r="E292" s="275">
        <v>0</v>
      </c>
      <c r="F292" s="276">
        <v>0</v>
      </c>
      <c r="G292" s="276">
        <v>0</v>
      </c>
      <c r="H292" s="158">
        <f t="shared" si="50"/>
        <v>0</v>
      </c>
      <c r="I292" s="159">
        <f t="shared" si="51"/>
        <v>0</v>
      </c>
      <c r="J292" s="276">
        <v>0</v>
      </c>
      <c r="K292" s="276">
        <v>0</v>
      </c>
      <c r="L292" s="276">
        <v>0</v>
      </c>
      <c r="M292" s="191">
        <f t="shared" si="52"/>
        <v>0</v>
      </c>
      <c r="N292" s="159">
        <f t="shared" si="53"/>
        <v>0</v>
      </c>
      <c r="O292" s="276">
        <v>0</v>
      </c>
      <c r="P292" s="276">
        <v>0</v>
      </c>
      <c r="Q292" s="276">
        <v>0</v>
      </c>
      <c r="R292" s="191">
        <f t="shared" si="54"/>
        <v>0</v>
      </c>
      <c r="S292" s="159">
        <f t="shared" si="55"/>
        <v>0</v>
      </c>
      <c r="T292" s="276">
        <v>0</v>
      </c>
      <c r="U292" s="276">
        <v>0</v>
      </c>
      <c r="V292" s="276">
        <v>0</v>
      </c>
      <c r="W292" s="191">
        <f t="shared" si="56"/>
        <v>0</v>
      </c>
      <c r="X292" s="159">
        <f t="shared" si="57"/>
        <v>0</v>
      </c>
      <c r="Y292" s="159">
        <f t="shared" si="58"/>
        <v>0</v>
      </c>
      <c r="Z292" s="206">
        <v>7056.4</v>
      </c>
      <c r="AA292" s="400">
        <f t="shared" si="59"/>
        <v>0</v>
      </c>
    </row>
    <row r="293" spans="1:27" ht="27.75" customHeight="1" x14ac:dyDescent="0.2">
      <c r="A293" s="238">
        <v>247</v>
      </c>
      <c r="B293" s="239" t="s">
        <v>390</v>
      </c>
      <c r="C293" s="91" t="s">
        <v>620</v>
      </c>
      <c r="D293" s="92" t="s">
        <v>505</v>
      </c>
      <c r="E293" s="275">
        <v>0</v>
      </c>
      <c r="F293" s="276">
        <v>0</v>
      </c>
      <c r="G293" s="276">
        <v>0</v>
      </c>
      <c r="H293" s="158">
        <f t="shared" si="50"/>
        <v>0</v>
      </c>
      <c r="I293" s="159">
        <f t="shared" si="51"/>
        <v>0</v>
      </c>
      <c r="J293" s="276">
        <v>0</v>
      </c>
      <c r="K293" s="276">
        <v>0</v>
      </c>
      <c r="L293" s="276">
        <v>0</v>
      </c>
      <c r="M293" s="191">
        <f t="shared" si="52"/>
        <v>0</v>
      </c>
      <c r="N293" s="159">
        <f t="shared" si="53"/>
        <v>0</v>
      </c>
      <c r="O293" s="276">
        <v>0</v>
      </c>
      <c r="P293" s="276">
        <v>0</v>
      </c>
      <c r="Q293" s="276">
        <v>0</v>
      </c>
      <c r="R293" s="191">
        <f t="shared" si="54"/>
        <v>0</v>
      </c>
      <c r="S293" s="159">
        <f t="shared" si="55"/>
        <v>0</v>
      </c>
      <c r="T293" s="276">
        <v>0</v>
      </c>
      <c r="U293" s="276">
        <v>0</v>
      </c>
      <c r="V293" s="276">
        <v>0</v>
      </c>
      <c r="W293" s="191">
        <f t="shared" si="56"/>
        <v>0</v>
      </c>
      <c r="X293" s="159">
        <f t="shared" si="57"/>
        <v>0</v>
      </c>
      <c r="Y293" s="159">
        <f t="shared" si="58"/>
        <v>0</v>
      </c>
      <c r="Z293" s="206">
        <v>0</v>
      </c>
      <c r="AA293" s="400">
        <f t="shared" si="59"/>
        <v>0</v>
      </c>
    </row>
    <row r="294" spans="1:27" ht="27.75" customHeight="1" x14ac:dyDescent="0.2">
      <c r="A294" s="238">
        <v>248</v>
      </c>
      <c r="B294" s="239" t="s">
        <v>391</v>
      </c>
      <c r="C294" s="91" t="s">
        <v>621</v>
      </c>
      <c r="D294" s="92" t="s">
        <v>505</v>
      </c>
      <c r="E294" s="275">
        <v>0</v>
      </c>
      <c r="F294" s="276">
        <v>0</v>
      </c>
      <c r="G294" s="276">
        <v>0</v>
      </c>
      <c r="H294" s="158">
        <f t="shared" si="50"/>
        <v>0</v>
      </c>
      <c r="I294" s="159">
        <f t="shared" si="51"/>
        <v>0</v>
      </c>
      <c r="J294" s="276">
        <v>0</v>
      </c>
      <c r="K294" s="276">
        <v>0</v>
      </c>
      <c r="L294" s="276">
        <v>0</v>
      </c>
      <c r="M294" s="191">
        <f t="shared" si="52"/>
        <v>0</v>
      </c>
      <c r="N294" s="159">
        <f t="shared" si="53"/>
        <v>0</v>
      </c>
      <c r="O294" s="276">
        <v>0</v>
      </c>
      <c r="P294" s="276">
        <v>0</v>
      </c>
      <c r="Q294" s="276">
        <v>0</v>
      </c>
      <c r="R294" s="191">
        <f t="shared" si="54"/>
        <v>0</v>
      </c>
      <c r="S294" s="159">
        <f t="shared" si="55"/>
        <v>0</v>
      </c>
      <c r="T294" s="276">
        <v>0</v>
      </c>
      <c r="U294" s="276">
        <v>0</v>
      </c>
      <c r="V294" s="276">
        <v>0</v>
      </c>
      <c r="W294" s="191">
        <f t="shared" si="56"/>
        <v>0</v>
      </c>
      <c r="X294" s="159">
        <f t="shared" si="57"/>
        <v>0</v>
      </c>
      <c r="Y294" s="159">
        <f t="shared" si="58"/>
        <v>0</v>
      </c>
      <c r="Z294" s="206">
        <v>8846.24</v>
      </c>
      <c r="AA294" s="400">
        <f t="shared" si="59"/>
        <v>0</v>
      </c>
    </row>
    <row r="295" spans="1:27" ht="27.75" customHeight="1" x14ac:dyDescent="0.2">
      <c r="A295" s="238">
        <v>249</v>
      </c>
      <c r="B295" s="239" t="s">
        <v>392</v>
      </c>
      <c r="C295" s="91" t="s">
        <v>622</v>
      </c>
      <c r="D295" s="92" t="s">
        <v>505</v>
      </c>
      <c r="E295" s="275">
        <v>0</v>
      </c>
      <c r="F295" s="276">
        <v>0</v>
      </c>
      <c r="G295" s="276">
        <v>0</v>
      </c>
      <c r="H295" s="158">
        <f t="shared" si="50"/>
        <v>0</v>
      </c>
      <c r="I295" s="159">
        <f t="shared" si="51"/>
        <v>0</v>
      </c>
      <c r="J295" s="276">
        <v>0</v>
      </c>
      <c r="K295" s="276">
        <v>0</v>
      </c>
      <c r="L295" s="276">
        <v>0</v>
      </c>
      <c r="M295" s="191">
        <f t="shared" si="52"/>
        <v>0</v>
      </c>
      <c r="N295" s="159">
        <f t="shared" si="53"/>
        <v>0</v>
      </c>
      <c r="O295" s="276">
        <v>0</v>
      </c>
      <c r="P295" s="276">
        <v>0</v>
      </c>
      <c r="Q295" s="276">
        <v>0</v>
      </c>
      <c r="R295" s="191">
        <f t="shared" si="54"/>
        <v>0</v>
      </c>
      <c r="S295" s="159">
        <f t="shared" si="55"/>
        <v>0</v>
      </c>
      <c r="T295" s="276">
        <v>0</v>
      </c>
      <c r="U295" s="276">
        <v>0</v>
      </c>
      <c r="V295" s="276">
        <v>0</v>
      </c>
      <c r="W295" s="191">
        <f t="shared" si="56"/>
        <v>0</v>
      </c>
      <c r="X295" s="159">
        <f t="shared" si="57"/>
        <v>0</v>
      </c>
      <c r="Y295" s="159">
        <f t="shared" si="58"/>
        <v>0</v>
      </c>
      <c r="Z295" s="206">
        <v>0</v>
      </c>
      <c r="AA295" s="400">
        <f t="shared" si="59"/>
        <v>0</v>
      </c>
    </row>
    <row r="296" spans="1:27" ht="27.75" customHeight="1" x14ac:dyDescent="0.2">
      <c r="A296" s="238">
        <v>250</v>
      </c>
      <c r="B296" s="239" t="s">
        <v>394</v>
      </c>
      <c r="C296" s="91" t="s">
        <v>623</v>
      </c>
      <c r="D296" s="92" t="s">
        <v>505</v>
      </c>
      <c r="E296" s="275">
        <v>0</v>
      </c>
      <c r="F296" s="276">
        <v>0</v>
      </c>
      <c r="G296" s="276">
        <v>0</v>
      </c>
      <c r="H296" s="158">
        <f t="shared" si="50"/>
        <v>0</v>
      </c>
      <c r="I296" s="159">
        <f t="shared" si="51"/>
        <v>0</v>
      </c>
      <c r="J296" s="276">
        <v>0</v>
      </c>
      <c r="K296" s="276">
        <v>0</v>
      </c>
      <c r="L296" s="276">
        <v>0</v>
      </c>
      <c r="M296" s="191">
        <f t="shared" si="52"/>
        <v>0</v>
      </c>
      <c r="N296" s="159">
        <f t="shared" si="53"/>
        <v>0</v>
      </c>
      <c r="O296" s="276">
        <v>0</v>
      </c>
      <c r="P296" s="276">
        <v>0</v>
      </c>
      <c r="Q296" s="276">
        <v>0</v>
      </c>
      <c r="R296" s="191">
        <f t="shared" si="54"/>
        <v>0</v>
      </c>
      <c r="S296" s="159">
        <f t="shared" si="55"/>
        <v>0</v>
      </c>
      <c r="T296" s="276">
        <v>0</v>
      </c>
      <c r="U296" s="276">
        <v>0</v>
      </c>
      <c r="V296" s="276">
        <v>0</v>
      </c>
      <c r="W296" s="191">
        <f t="shared" si="56"/>
        <v>0</v>
      </c>
      <c r="X296" s="159">
        <f t="shared" si="57"/>
        <v>0</v>
      </c>
      <c r="Y296" s="159">
        <f t="shared" si="58"/>
        <v>0</v>
      </c>
      <c r="Z296" s="206">
        <v>8846.24</v>
      </c>
      <c r="AA296" s="400">
        <f t="shared" si="59"/>
        <v>0</v>
      </c>
    </row>
    <row r="297" spans="1:27" ht="27.75" customHeight="1" x14ac:dyDescent="0.2">
      <c r="A297" s="238">
        <v>251</v>
      </c>
      <c r="B297" s="239" t="s">
        <v>395</v>
      </c>
      <c r="C297" s="91" t="s">
        <v>624</v>
      </c>
      <c r="D297" s="92" t="s">
        <v>505</v>
      </c>
      <c r="E297" s="275">
        <v>0</v>
      </c>
      <c r="F297" s="276">
        <v>0</v>
      </c>
      <c r="G297" s="276">
        <v>0</v>
      </c>
      <c r="H297" s="158">
        <f t="shared" si="50"/>
        <v>0</v>
      </c>
      <c r="I297" s="159">
        <f t="shared" si="51"/>
        <v>0</v>
      </c>
      <c r="J297" s="276">
        <v>0</v>
      </c>
      <c r="K297" s="276">
        <v>0</v>
      </c>
      <c r="L297" s="276">
        <v>0</v>
      </c>
      <c r="M297" s="191">
        <f t="shared" si="52"/>
        <v>0</v>
      </c>
      <c r="N297" s="159">
        <f t="shared" si="53"/>
        <v>0</v>
      </c>
      <c r="O297" s="276">
        <v>0</v>
      </c>
      <c r="P297" s="276">
        <v>0</v>
      </c>
      <c r="Q297" s="276">
        <v>0</v>
      </c>
      <c r="R297" s="191">
        <f t="shared" si="54"/>
        <v>0</v>
      </c>
      <c r="S297" s="159">
        <f t="shared" si="55"/>
        <v>0</v>
      </c>
      <c r="T297" s="276">
        <v>0</v>
      </c>
      <c r="U297" s="276">
        <v>0</v>
      </c>
      <c r="V297" s="276">
        <v>0</v>
      </c>
      <c r="W297" s="191">
        <f t="shared" si="56"/>
        <v>0</v>
      </c>
      <c r="X297" s="159">
        <f t="shared" si="57"/>
        <v>0</v>
      </c>
      <c r="Y297" s="159">
        <f t="shared" si="58"/>
        <v>0</v>
      </c>
      <c r="Z297" s="206">
        <v>0</v>
      </c>
      <c r="AA297" s="400">
        <f t="shared" si="59"/>
        <v>0</v>
      </c>
    </row>
    <row r="298" spans="1:27" ht="27.75" customHeight="1" x14ac:dyDescent="0.2">
      <c r="A298" s="238">
        <v>252</v>
      </c>
      <c r="B298" s="239" t="s">
        <v>397</v>
      </c>
      <c r="C298" s="91" t="s">
        <v>625</v>
      </c>
      <c r="D298" s="92" t="s">
        <v>505</v>
      </c>
      <c r="E298" s="275">
        <v>0</v>
      </c>
      <c r="F298" s="276">
        <v>0</v>
      </c>
      <c r="G298" s="276">
        <v>0</v>
      </c>
      <c r="H298" s="158">
        <f t="shared" si="50"/>
        <v>0</v>
      </c>
      <c r="I298" s="159">
        <f t="shared" si="51"/>
        <v>0</v>
      </c>
      <c r="J298" s="276">
        <v>0</v>
      </c>
      <c r="K298" s="276">
        <v>0</v>
      </c>
      <c r="L298" s="276">
        <v>0</v>
      </c>
      <c r="M298" s="191">
        <f t="shared" si="52"/>
        <v>0</v>
      </c>
      <c r="N298" s="159">
        <f t="shared" si="53"/>
        <v>0</v>
      </c>
      <c r="O298" s="276">
        <v>0</v>
      </c>
      <c r="P298" s="276">
        <v>0</v>
      </c>
      <c r="Q298" s="276">
        <v>0</v>
      </c>
      <c r="R298" s="191">
        <f t="shared" si="54"/>
        <v>0</v>
      </c>
      <c r="S298" s="159">
        <f t="shared" si="55"/>
        <v>0</v>
      </c>
      <c r="T298" s="276">
        <v>0</v>
      </c>
      <c r="U298" s="276">
        <v>0</v>
      </c>
      <c r="V298" s="276">
        <v>0</v>
      </c>
      <c r="W298" s="191">
        <f t="shared" si="56"/>
        <v>0</v>
      </c>
      <c r="X298" s="159">
        <f t="shared" si="57"/>
        <v>0</v>
      </c>
      <c r="Y298" s="159">
        <f t="shared" si="58"/>
        <v>0</v>
      </c>
      <c r="Z298" s="206">
        <v>8846.24</v>
      </c>
      <c r="AA298" s="400">
        <f t="shared" si="59"/>
        <v>0</v>
      </c>
    </row>
    <row r="299" spans="1:27" ht="27.75" customHeight="1" x14ac:dyDescent="0.2">
      <c r="A299" s="238">
        <v>253</v>
      </c>
      <c r="B299" s="239" t="s">
        <v>398</v>
      </c>
      <c r="C299" s="91" t="s">
        <v>626</v>
      </c>
      <c r="D299" s="92" t="s">
        <v>505</v>
      </c>
      <c r="E299" s="275">
        <v>0</v>
      </c>
      <c r="F299" s="276">
        <v>0</v>
      </c>
      <c r="G299" s="276">
        <v>0</v>
      </c>
      <c r="H299" s="158">
        <f t="shared" si="50"/>
        <v>0</v>
      </c>
      <c r="I299" s="159">
        <f t="shared" si="51"/>
        <v>0</v>
      </c>
      <c r="J299" s="276">
        <v>0</v>
      </c>
      <c r="K299" s="276">
        <v>0</v>
      </c>
      <c r="L299" s="276">
        <v>0</v>
      </c>
      <c r="M299" s="191">
        <f t="shared" si="52"/>
        <v>0</v>
      </c>
      <c r="N299" s="159">
        <f t="shared" si="53"/>
        <v>0</v>
      </c>
      <c r="O299" s="276">
        <v>0</v>
      </c>
      <c r="P299" s="276">
        <v>0</v>
      </c>
      <c r="Q299" s="276">
        <v>0</v>
      </c>
      <c r="R299" s="191">
        <f t="shared" si="54"/>
        <v>0</v>
      </c>
      <c r="S299" s="159">
        <f t="shared" si="55"/>
        <v>0</v>
      </c>
      <c r="T299" s="276">
        <v>0</v>
      </c>
      <c r="U299" s="276">
        <v>0</v>
      </c>
      <c r="V299" s="276">
        <v>0</v>
      </c>
      <c r="W299" s="191">
        <f t="shared" si="56"/>
        <v>0</v>
      </c>
      <c r="X299" s="159">
        <f t="shared" si="57"/>
        <v>0</v>
      </c>
      <c r="Y299" s="159">
        <f t="shared" si="58"/>
        <v>0</v>
      </c>
      <c r="Z299" s="206">
        <v>0</v>
      </c>
      <c r="AA299" s="400">
        <f t="shared" si="59"/>
        <v>0</v>
      </c>
    </row>
    <row r="300" spans="1:27" ht="27.75" customHeight="1" x14ac:dyDescent="0.2">
      <c r="A300" s="238">
        <v>254</v>
      </c>
      <c r="B300" s="239" t="s">
        <v>399</v>
      </c>
      <c r="C300" s="91" t="s">
        <v>627</v>
      </c>
      <c r="D300" s="92" t="s">
        <v>505</v>
      </c>
      <c r="E300" s="275">
        <v>0</v>
      </c>
      <c r="F300" s="276">
        <v>0</v>
      </c>
      <c r="G300" s="276">
        <v>0</v>
      </c>
      <c r="H300" s="158">
        <f t="shared" si="50"/>
        <v>0</v>
      </c>
      <c r="I300" s="159">
        <f t="shared" si="51"/>
        <v>0</v>
      </c>
      <c r="J300" s="276">
        <v>0</v>
      </c>
      <c r="K300" s="276">
        <v>0</v>
      </c>
      <c r="L300" s="276">
        <v>0</v>
      </c>
      <c r="M300" s="191">
        <f t="shared" si="52"/>
        <v>0</v>
      </c>
      <c r="N300" s="159">
        <f t="shared" si="53"/>
        <v>0</v>
      </c>
      <c r="O300" s="276">
        <v>0</v>
      </c>
      <c r="P300" s="276">
        <v>0</v>
      </c>
      <c r="Q300" s="276">
        <v>0</v>
      </c>
      <c r="R300" s="191">
        <f t="shared" si="54"/>
        <v>0</v>
      </c>
      <c r="S300" s="159">
        <f t="shared" si="55"/>
        <v>0</v>
      </c>
      <c r="T300" s="276">
        <v>0</v>
      </c>
      <c r="U300" s="276">
        <v>0</v>
      </c>
      <c r="V300" s="276">
        <v>0</v>
      </c>
      <c r="W300" s="191">
        <f t="shared" si="56"/>
        <v>0</v>
      </c>
      <c r="X300" s="159">
        <f t="shared" si="57"/>
        <v>0</v>
      </c>
      <c r="Y300" s="159">
        <f t="shared" si="58"/>
        <v>0</v>
      </c>
      <c r="Z300" s="206">
        <v>3429.78</v>
      </c>
      <c r="AA300" s="400">
        <f t="shared" si="59"/>
        <v>0</v>
      </c>
    </row>
    <row r="301" spans="1:27" ht="27.75" customHeight="1" x14ac:dyDescent="0.2">
      <c r="A301" s="238">
        <v>255</v>
      </c>
      <c r="B301" s="239" t="s">
        <v>400</v>
      </c>
      <c r="C301" s="91" t="s">
        <v>628</v>
      </c>
      <c r="D301" s="92" t="s">
        <v>505</v>
      </c>
      <c r="E301" s="275">
        <v>0</v>
      </c>
      <c r="F301" s="276">
        <v>0</v>
      </c>
      <c r="G301" s="276">
        <v>0</v>
      </c>
      <c r="H301" s="158">
        <f t="shared" si="50"/>
        <v>0</v>
      </c>
      <c r="I301" s="159">
        <f t="shared" si="51"/>
        <v>0</v>
      </c>
      <c r="J301" s="276">
        <v>0</v>
      </c>
      <c r="K301" s="276">
        <v>0</v>
      </c>
      <c r="L301" s="276">
        <v>0</v>
      </c>
      <c r="M301" s="191">
        <f t="shared" si="52"/>
        <v>0</v>
      </c>
      <c r="N301" s="159">
        <f t="shared" si="53"/>
        <v>0</v>
      </c>
      <c r="O301" s="276">
        <v>0</v>
      </c>
      <c r="P301" s="276">
        <v>0</v>
      </c>
      <c r="Q301" s="276">
        <v>0</v>
      </c>
      <c r="R301" s="191">
        <f t="shared" si="54"/>
        <v>0</v>
      </c>
      <c r="S301" s="159">
        <f t="shared" si="55"/>
        <v>0</v>
      </c>
      <c r="T301" s="276">
        <v>0</v>
      </c>
      <c r="U301" s="276">
        <v>0</v>
      </c>
      <c r="V301" s="276">
        <v>0</v>
      </c>
      <c r="W301" s="191">
        <f t="shared" si="56"/>
        <v>0</v>
      </c>
      <c r="X301" s="159">
        <f t="shared" si="57"/>
        <v>0</v>
      </c>
      <c r="Y301" s="159">
        <f t="shared" si="58"/>
        <v>0</v>
      </c>
      <c r="Z301" s="206">
        <v>4043.83</v>
      </c>
      <c r="AA301" s="400">
        <f t="shared" si="59"/>
        <v>0</v>
      </c>
    </row>
    <row r="302" spans="1:27" ht="27.75" customHeight="1" x14ac:dyDescent="0.2">
      <c r="A302" s="238">
        <v>256</v>
      </c>
      <c r="B302" s="239" t="s">
        <v>401</v>
      </c>
      <c r="C302" s="91" t="s">
        <v>629</v>
      </c>
      <c r="D302" s="92" t="s">
        <v>505</v>
      </c>
      <c r="E302" s="275">
        <v>0</v>
      </c>
      <c r="F302" s="276">
        <v>0</v>
      </c>
      <c r="G302" s="276">
        <v>0</v>
      </c>
      <c r="H302" s="158">
        <f t="shared" si="50"/>
        <v>0</v>
      </c>
      <c r="I302" s="159">
        <f t="shared" si="51"/>
        <v>0</v>
      </c>
      <c r="J302" s="276">
        <v>0</v>
      </c>
      <c r="K302" s="276">
        <v>0</v>
      </c>
      <c r="L302" s="276">
        <v>0</v>
      </c>
      <c r="M302" s="191">
        <f t="shared" si="52"/>
        <v>0</v>
      </c>
      <c r="N302" s="159">
        <f t="shared" si="53"/>
        <v>0</v>
      </c>
      <c r="O302" s="276">
        <v>0</v>
      </c>
      <c r="P302" s="276">
        <v>0</v>
      </c>
      <c r="Q302" s="276">
        <v>0</v>
      </c>
      <c r="R302" s="191">
        <f t="shared" si="54"/>
        <v>0</v>
      </c>
      <c r="S302" s="159">
        <f t="shared" si="55"/>
        <v>0</v>
      </c>
      <c r="T302" s="276">
        <v>0</v>
      </c>
      <c r="U302" s="276">
        <v>0</v>
      </c>
      <c r="V302" s="276">
        <v>0</v>
      </c>
      <c r="W302" s="191">
        <f t="shared" si="56"/>
        <v>0</v>
      </c>
      <c r="X302" s="159">
        <f t="shared" si="57"/>
        <v>0</v>
      </c>
      <c r="Y302" s="159">
        <f t="shared" si="58"/>
        <v>0</v>
      </c>
      <c r="Z302" s="206">
        <v>4043.83</v>
      </c>
      <c r="AA302" s="400">
        <f t="shared" si="59"/>
        <v>0</v>
      </c>
    </row>
    <row r="303" spans="1:27" ht="27.75" customHeight="1" x14ac:dyDescent="0.2">
      <c r="A303" s="238">
        <v>257</v>
      </c>
      <c r="B303" s="239" t="s">
        <v>402</v>
      </c>
      <c r="C303" s="91" t="s">
        <v>630</v>
      </c>
      <c r="D303" s="92" t="s">
        <v>505</v>
      </c>
      <c r="E303" s="275">
        <v>0</v>
      </c>
      <c r="F303" s="276">
        <v>0</v>
      </c>
      <c r="G303" s="276">
        <v>0</v>
      </c>
      <c r="H303" s="158">
        <f t="shared" si="50"/>
        <v>0</v>
      </c>
      <c r="I303" s="159">
        <f t="shared" si="51"/>
        <v>0</v>
      </c>
      <c r="J303" s="276">
        <v>0</v>
      </c>
      <c r="K303" s="276">
        <v>0</v>
      </c>
      <c r="L303" s="276">
        <v>0</v>
      </c>
      <c r="M303" s="191">
        <f t="shared" si="52"/>
        <v>0</v>
      </c>
      <c r="N303" s="159">
        <f t="shared" si="53"/>
        <v>0</v>
      </c>
      <c r="O303" s="276">
        <v>0</v>
      </c>
      <c r="P303" s="276">
        <v>0</v>
      </c>
      <c r="Q303" s="276">
        <v>0</v>
      </c>
      <c r="R303" s="191">
        <f t="shared" si="54"/>
        <v>0</v>
      </c>
      <c r="S303" s="159">
        <f t="shared" si="55"/>
        <v>0</v>
      </c>
      <c r="T303" s="276">
        <v>0</v>
      </c>
      <c r="U303" s="276">
        <v>0</v>
      </c>
      <c r="V303" s="276">
        <v>0</v>
      </c>
      <c r="W303" s="191">
        <f t="shared" si="56"/>
        <v>0</v>
      </c>
      <c r="X303" s="159">
        <f t="shared" si="57"/>
        <v>0</v>
      </c>
      <c r="Y303" s="159">
        <f t="shared" si="58"/>
        <v>0</v>
      </c>
      <c r="Z303" s="206">
        <v>4043.83</v>
      </c>
      <c r="AA303" s="400">
        <f t="shared" si="59"/>
        <v>0</v>
      </c>
    </row>
    <row r="304" spans="1:27" ht="27.75" customHeight="1" x14ac:dyDescent="0.2">
      <c r="A304" s="238">
        <v>258</v>
      </c>
      <c r="B304" s="239" t="s">
        <v>403</v>
      </c>
      <c r="C304" s="91" t="s">
        <v>631</v>
      </c>
      <c r="D304" s="92" t="s">
        <v>505</v>
      </c>
      <c r="E304" s="275">
        <v>0</v>
      </c>
      <c r="F304" s="276">
        <v>0</v>
      </c>
      <c r="G304" s="276">
        <v>0</v>
      </c>
      <c r="H304" s="158">
        <f t="shared" si="50"/>
        <v>0</v>
      </c>
      <c r="I304" s="159">
        <f t="shared" si="51"/>
        <v>0</v>
      </c>
      <c r="J304" s="276">
        <v>0</v>
      </c>
      <c r="K304" s="276">
        <v>0</v>
      </c>
      <c r="L304" s="276">
        <v>0</v>
      </c>
      <c r="M304" s="191">
        <f t="shared" si="52"/>
        <v>0</v>
      </c>
      <c r="N304" s="159">
        <f t="shared" si="53"/>
        <v>0</v>
      </c>
      <c r="O304" s="276">
        <v>0</v>
      </c>
      <c r="P304" s="276">
        <v>0</v>
      </c>
      <c r="Q304" s="276">
        <v>0</v>
      </c>
      <c r="R304" s="191">
        <f t="shared" si="54"/>
        <v>0</v>
      </c>
      <c r="S304" s="159">
        <f t="shared" si="55"/>
        <v>0</v>
      </c>
      <c r="T304" s="276">
        <v>0</v>
      </c>
      <c r="U304" s="276">
        <v>0</v>
      </c>
      <c r="V304" s="276">
        <v>0</v>
      </c>
      <c r="W304" s="191">
        <f t="shared" si="56"/>
        <v>0</v>
      </c>
      <c r="X304" s="159">
        <f t="shared" si="57"/>
        <v>0</v>
      </c>
      <c r="Y304" s="159">
        <f t="shared" si="58"/>
        <v>0</v>
      </c>
      <c r="Z304" s="206">
        <v>4440.8</v>
      </c>
      <c r="AA304" s="400">
        <f t="shared" si="59"/>
        <v>0</v>
      </c>
    </row>
    <row r="305" spans="1:27" ht="27.75" customHeight="1" x14ac:dyDescent="0.2">
      <c r="A305" s="238">
        <v>259</v>
      </c>
      <c r="B305" s="239" t="s">
        <v>404</v>
      </c>
      <c r="C305" s="91" t="s">
        <v>632</v>
      </c>
      <c r="D305" s="92" t="s">
        <v>505</v>
      </c>
      <c r="E305" s="275">
        <v>0</v>
      </c>
      <c r="F305" s="276">
        <v>0</v>
      </c>
      <c r="G305" s="276">
        <v>0</v>
      </c>
      <c r="H305" s="158">
        <f t="shared" si="50"/>
        <v>0</v>
      </c>
      <c r="I305" s="159">
        <f t="shared" si="51"/>
        <v>0</v>
      </c>
      <c r="J305" s="276">
        <v>0</v>
      </c>
      <c r="K305" s="276">
        <v>0</v>
      </c>
      <c r="L305" s="276">
        <v>0</v>
      </c>
      <c r="M305" s="191">
        <f t="shared" si="52"/>
        <v>0</v>
      </c>
      <c r="N305" s="159">
        <f t="shared" si="53"/>
        <v>0</v>
      </c>
      <c r="O305" s="276">
        <v>0</v>
      </c>
      <c r="P305" s="276">
        <v>0</v>
      </c>
      <c r="Q305" s="276">
        <v>0</v>
      </c>
      <c r="R305" s="191">
        <f t="shared" si="54"/>
        <v>0</v>
      </c>
      <c r="S305" s="159">
        <f t="shared" si="55"/>
        <v>0</v>
      </c>
      <c r="T305" s="276">
        <v>0</v>
      </c>
      <c r="U305" s="276">
        <v>0</v>
      </c>
      <c r="V305" s="276">
        <v>0</v>
      </c>
      <c r="W305" s="191">
        <f t="shared" si="56"/>
        <v>0</v>
      </c>
      <c r="X305" s="159">
        <f t="shared" si="57"/>
        <v>0</v>
      </c>
      <c r="Y305" s="159">
        <f t="shared" si="58"/>
        <v>0</v>
      </c>
      <c r="Z305" s="206">
        <v>7441.2</v>
      </c>
      <c r="AA305" s="400">
        <f t="shared" si="59"/>
        <v>0</v>
      </c>
    </row>
    <row r="306" spans="1:27" ht="27.75" customHeight="1" x14ac:dyDescent="0.2">
      <c r="A306" s="238">
        <v>260</v>
      </c>
      <c r="B306" s="239" t="s">
        <v>405</v>
      </c>
      <c r="C306" s="91" t="s">
        <v>633</v>
      </c>
      <c r="D306" s="92" t="s">
        <v>505</v>
      </c>
      <c r="E306" s="275">
        <v>0</v>
      </c>
      <c r="F306" s="276">
        <v>0</v>
      </c>
      <c r="G306" s="276">
        <v>0</v>
      </c>
      <c r="H306" s="158">
        <f t="shared" si="50"/>
        <v>0</v>
      </c>
      <c r="I306" s="159">
        <f t="shared" si="51"/>
        <v>0</v>
      </c>
      <c r="J306" s="276">
        <v>0</v>
      </c>
      <c r="K306" s="276">
        <v>0</v>
      </c>
      <c r="L306" s="276">
        <v>0</v>
      </c>
      <c r="M306" s="191">
        <f t="shared" si="52"/>
        <v>0</v>
      </c>
      <c r="N306" s="159">
        <f t="shared" si="53"/>
        <v>0</v>
      </c>
      <c r="O306" s="276">
        <v>0</v>
      </c>
      <c r="P306" s="276">
        <v>0</v>
      </c>
      <c r="Q306" s="276">
        <v>0</v>
      </c>
      <c r="R306" s="191">
        <f t="shared" si="54"/>
        <v>0</v>
      </c>
      <c r="S306" s="159">
        <f t="shared" si="55"/>
        <v>0</v>
      </c>
      <c r="T306" s="276">
        <v>0</v>
      </c>
      <c r="U306" s="276">
        <v>0</v>
      </c>
      <c r="V306" s="276">
        <v>0</v>
      </c>
      <c r="W306" s="191">
        <f t="shared" si="56"/>
        <v>0</v>
      </c>
      <c r="X306" s="159">
        <f t="shared" si="57"/>
        <v>0</v>
      </c>
      <c r="Y306" s="159">
        <f t="shared" si="58"/>
        <v>0</v>
      </c>
      <c r="Z306" s="206">
        <v>5616</v>
      </c>
      <c r="AA306" s="400">
        <f t="shared" si="59"/>
        <v>0</v>
      </c>
    </row>
    <row r="307" spans="1:27" ht="27.75" customHeight="1" x14ac:dyDescent="0.2">
      <c r="A307" s="238">
        <v>261</v>
      </c>
      <c r="B307" s="239" t="s">
        <v>406</v>
      </c>
      <c r="C307" s="91" t="s">
        <v>634</v>
      </c>
      <c r="D307" s="92" t="s">
        <v>505</v>
      </c>
      <c r="E307" s="275">
        <v>0</v>
      </c>
      <c r="F307" s="276">
        <v>0</v>
      </c>
      <c r="G307" s="276">
        <v>0</v>
      </c>
      <c r="H307" s="158">
        <f t="shared" si="50"/>
        <v>0</v>
      </c>
      <c r="I307" s="159">
        <f t="shared" si="51"/>
        <v>0</v>
      </c>
      <c r="J307" s="276">
        <v>0</v>
      </c>
      <c r="K307" s="276">
        <v>0</v>
      </c>
      <c r="L307" s="276">
        <v>0</v>
      </c>
      <c r="M307" s="191">
        <f t="shared" si="52"/>
        <v>0</v>
      </c>
      <c r="N307" s="159">
        <f t="shared" si="53"/>
        <v>0</v>
      </c>
      <c r="O307" s="276">
        <v>0</v>
      </c>
      <c r="P307" s="276">
        <v>0</v>
      </c>
      <c r="Q307" s="276">
        <v>0</v>
      </c>
      <c r="R307" s="191">
        <f t="shared" si="54"/>
        <v>0</v>
      </c>
      <c r="S307" s="159">
        <f t="shared" si="55"/>
        <v>0</v>
      </c>
      <c r="T307" s="276">
        <v>0</v>
      </c>
      <c r="U307" s="276">
        <v>0</v>
      </c>
      <c r="V307" s="276">
        <v>0</v>
      </c>
      <c r="W307" s="191">
        <f t="shared" si="56"/>
        <v>0</v>
      </c>
      <c r="X307" s="159">
        <f t="shared" si="57"/>
        <v>0</v>
      </c>
      <c r="Y307" s="159">
        <f t="shared" si="58"/>
        <v>0</v>
      </c>
      <c r="Z307" s="206">
        <v>7472.4000000000005</v>
      </c>
      <c r="AA307" s="400">
        <f t="shared" si="59"/>
        <v>0</v>
      </c>
    </row>
    <row r="308" spans="1:27" ht="27.75" customHeight="1" x14ac:dyDescent="0.2">
      <c r="A308" s="238">
        <v>262</v>
      </c>
      <c r="B308" s="239" t="s">
        <v>407</v>
      </c>
      <c r="C308" s="91" t="s">
        <v>635</v>
      </c>
      <c r="D308" s="92" t="s">
        <v>505</v>
      </c>
      <c r="E308" s="275">
        <v>0</v>
      </c>
      <c r="F308" s="276">
        <v>0</v>
      </c>
      <c r="G308" s="276">
        <v>0</v>
      </c>
      <c r="H308" s="158">
        <f t="shared" si="50"/>
        <v>0</v>
      </c>
      <c r="I308" s="159">
        <f t="shared" si="51"/>
        <v>0</v>
      </c>
      <c r="J308" s="276">
        <v>0</v>
      </c>
      <c r="K308" s="276">
        <v>0</v>
      </c>
      <c r="L308" s="276">
        <v>0</v>
      </c>
      <c r="M308" s="191">
        <f t="shared" si="52"/>
        <v>0</v>
      </c>
      <c r="N308" s="159">
        <f t="shared" si="53"/>
        <v>0</v>
      </c>
      <c r="O308" s="276">
        <v>0</v>
      </c>
      <c r="P308" s="276">
        <v>0</v>
      </c>
      <c r="Q308" s="276">
        <v>0</v>
      </c>
      <c r="R308" s="191">
        <f t="shared" si="54"/>
        <v>0</v>
      </c>
      <c r="S308" s="159">
        <f t="shared" si="55"/>
        <v>0</v>
      </c>
      <c r="T308" s="276">
        <v>0</v>
      </c>
      <c r="U308" s="276">
        <v>0</v>
      </c>
      <c r="V308" s="276">
        <v>0</v>
      </c>
      <c r="W308" s="191">
        <f t="shared" si="56"/>
        <v>0</v>
      </c>
      <c r="X308" s="159">
        <f t="shared" si="57"/>
        <v>0</v>
      </c>
      <c r="Y308" s="159">
        <f t="shared" si="58"/>
        <v>0</v>
      </c>
      <c r="Z308" s="206">
        <v>5616</v>
      </c>
      <c r="AA308" s="400">
        <f t="shared" si="59"/>
        <v>0</v>
      </c>
    </row>
    <row r="309" spans="1:27" ht="27.75" customHeight="1" x14ac:dyDescent="0.2">
      <c r="A309" s="238">
        <v>263</v>
      </c>
      <c r="B309" s="239" t="s">
        <v>408</v>
      </c>
      <c r="C309" s="91" t="s">
        <v>636</v>
      </c>
      <c r="D309" s="92" t="s">
        <v>505</v>
      </c>
      <c r="E309" s="275">
        <v>0</v>
      </c>
      <c r="F309" s="276">
        <v>0</v>
      </c>
      <c r="G309" s="276">
        <v>0</v>
      </c>
      <c r="H309" s="158">
        <f t="shared" si="50"/>
        <v>0</v>
      </c>
      <c r="I309" s="159">
        <f t="shared" si="51"/>
        <v>0</v>
      </c>
      <c r="J309" s="276">
        <v>0</v>
      </c>
      <c r="K309" s="276">
        <v>0</v>
      </c>
      <c r="L309" s="276">
        <v>0</v>
      </c>
      <c r="M309" s="191">
        <f t="shared" si="52"/>
        <v>0</v>
      </c>
      <c r="N309" s="159">
        <f t="shared" si="53"/>
        <v>0</v>
      </c>
      <c r="O309" s="276">
        <v>0</v>
      </c>
      <c r="P309" s="276">
        <v>0</v>
      </c>
      <c r="Q309" s="276">
        <v>0</v>
      </c>
      <c r="R309" s="191">
        <f t="shared" si="54"/>
        <v>0</v>
      </c>
      <c r="S309" s="159">
        <f t="shared" si="55"/>
        <v>0</v>
      </c>
      <c r="T309" s="276">
        <v>0</v>
      </c>
      <c r="U309" s="276">
        <v>0</v>
      </c>
      <c r="V309" s="276">
        <v>0</v>
      </c>
      <c r="W309" s="191">
        <f t="shared" si="56"/>
        <v>0</v>
      </c>
      <c r="X309" s="159">
        <f t="shared" si="57"/>
        <v>0</v>
      </c>
      <c r="Y309" s="159">
        <f t="shared" si="58"/>
        <v>0</v>
      </c>
      <c r="Z309" s="206">
        <v>7472.4000000000005</v>
      </c>
      <c r="AA309" s="400">
        <f t="shared" si="59"/>
        <v>0</v>
      </c>
    </row>
    <row r="310" spans="1:27" ht="27.75" customHeight="1" x14ac:dyDescent="0.2">
      <c r="A310" s="238">
        <v>264</v>
      </c>
      <c r="B310" s="239" t="s">
        <v>409</v>
      </c>
      <c r="C310" s="91" t="s">
        <v>637</v>
      </c>
      <c r="D310" s="92" t="s">
        <v>505</v>
      </c>
      <c r="E310" s="275">
        <v>0</v>
      </c>
      <c r="F310" s="276">
        <v>0</v>
      </c>
      <c r="G310" s="276">
        <v>0</v>
      </c>
      <c r="H310" s="158">
        <f t="shared" si="50"/>
        <v>0</v>
      </c>
      <c r="I310" s="159">
        <f t="shared" si="51"/>
        <v>0</v>
      </c>
      <c r="J310" s="276">
        <v>0</v>
      </c>
      <c r="K310" s="276">
        <v>0</v>
      </c>
      <c r="L310" s="276">
        <v>0</v>
      </c>
      <c r="M310" s="191">
        <f t="shared" si="52"/>
        <v>0</v>
      </c>
      <c r="N310" s="159">
        <f t="shared" si="53"/>
        <v>0</v>
      </c>
      <c r="O310" s="276">
        <v>0</v>
      </c>
      <c r="P310" s="276">
        <v>0</v>
      </c>
      <c r="Q310" s="276">
        <v>0</v>
      </c>
      <c r="R310" s="191">
        <f t="shared" si="54"/>
        <v>0</v>
      </c>
      <c r="S310" s="159">
        <f t="shared" si="55"/>
        <v>0</v>
      </c>
      <c r="T310" s="276">
        <v>0</v>
      </c>
      <c r="U310" s="276">
        <v>0</v>
      </c>
      <c r="V310" s="276">
        <v>0</v>
      </c>
      <c r="W310" s="191">
        <f t="shared" si="56"/>
        <v>0</v>
      </c>
      <c r="X310" s="159">
        <f t="shared" si="57"/>
        <v>0</v>
      </c>
      <c r="Y310" s="159">
        <f t="shared" si="58"/>
        <v>0</v>
      </c>
      <c r="Z310" s="206">
        <v>5616</v>
      </c>
      <c r="AA310" s="400">
        <f t="shared" si="59"/>
        <v>0</v>
      </c>
    </row>
    <row r="311" spans="1:27" ht="27.75" customHeight="1" x14ac:dyDescent="0.2">
      <c r="A311" s="238">
        <v>265</v>
      </c>
      <c r="B311" s="239" t="s">
        <v>410</v>
      </c>
      <c r="C311" s="91" t="s">
        <v>638</v>
      </c>
      <c r="D311" s="92" t="s">
        <v>505</v>
      </c>
      <c r="E311" s="275">
        <v>0</v>
      </c>
      <c r="F311" s="276">
        <v>0</v>
      </c>
      <c r="G311" s="276">
        <v>0</v>
      </c>
      <c r="H311" s="158">
        <f t="shared" si="50"/>
        <v>0</v>
      </c>
      <c r="I311" s="159">
        <f t="shared" si="51"/>
        <v>0</v>
      </c>
      <c r="J311" s="276">
        <v>0</v>
      </c>
      <c r="K311" s="276">
        <v>0</v>
      </c>
      <c r="L311" s="276">
        <v>0</v>
      </c>
      <c r="M311" s="191">
        <f t="shared" si="52"/>
        <v>0</v>
      </c>
      <c r="N311" s="159">
        <f t="shared" si="53"/>
        <v>0</v>
      </c>
      <c r="O311" s="276">
        <v>0</v>
      </c>
      <c r="P311" s="276">
        <v>0</v>
      </c>
      <c r="Q311" s="276">
        <v>0</v>
      </c>
      <c r="R311" s="191">
        <f t="shared" si="54"/>
        <v>0</v>
      </c>
      <c r="S311" s="159">
        <f t="shared" si="55"/>
        <v>0</v>
      </c>
      <c r="T311" s="276">
        <v>0</v>
      </c>
      <c r="U311" s="276">
        <v>0</v>
      </c>
      <c r="V311" s="276">
        <v>0</v>
      </c>
      <c r="W311" s="191">
        <f t="shared" si="56"/>
        <v>0</v>
      </c>
      <c r="X311" s="159">
        <f t="shared" si="57"/>
        <v>0</v>
      </c>
      <c r="Y311" s="159">
        <f t="shared" si="58"/>
        <v>0</v>
      </c>
      <c r="Z311" s="206">
        <v>7472.4000000000005</v>
      </c>
      <c r="AA311" s="400">
        <f t="shared" si="59"/>
        <v>0</v>
      </c>
    </row>
    <row r="312" spans="1:27" ht="27.75" customHeight="1" x14ac:dyDescent="0.2">
      <c r="A312" s="238">
        <v>266</v>
      </c>
      <c r="B312" s="239" t="s">
        <v>347</v>
      </c>
      <c r="C312" s="91" t="s">
        <v>639</v>
      </c>
      <c r="D312" s="92" t="s">
        <v>505</v>
      </c>
      <c r="E312" s="275">
        <v>0</v>
      </c>
      <c r="F312" s="276">
        <v>0</v>
      </c>
      <c r="G312" s="276">
        <v>0</v>
      </c>
      <c r="H312" s="158">
        <f t="shared" si="50"/>
        <v>0</v>
      </c>
      <c r="I312" s="159">
        <f t="shared" si="51"/>
        <v>0</v>
      </c>
      <c r="J312" s="276">
        <v>0</v>
      </c>
      <c r="K312" s="276">
        <v>0</v>
      </c>
      <c r="L312" s="276">
        <v>0</v>
      </c>
      <c r="M312" s="191">
        <f t="shared" si="52"/>
        <v>0</v>
      </c>
      <c r="N312" s="159">
        <f t="shared" si="53"/>
        <v>0</v>
      </c>
      <c r="O312" s="276">
        <v>0</v>
      </c>
      <c r="P312" s="276">
        <v>0</v>
      </c>
      <c r="Q312" s="276">
        <v>0</v>
      </c>
      <c r="R312" s="191">
        <f t="shared" si="54"/>
        <v>0</v>
      </c>
      <c r="S312" s="159">
        <f t="shared" si="55"/>
        <v>0</v>
      </c>
      <c r="T312" s="276">
        <v>0</v>
      </c>
      <c r="U312" s="276">
        <v>0</v>
      </c>
      <c r="V312" s="276">
        <v>0</v>
      </c>
      <c r="W312" s="191">
        <f t="shared" si="56"/>
        <v>0</v>
      </c>
      <c r="X312" s="159">
        <f t="shared" si="57"/>
        <v>0</v>
      </c>
      <c r="Y312" s="159">
        <f t="shared" si="58"/>
        <v>0</v>
      </c>
      <c r="Z312" s="206">
        <v>3900</v>
      </c>
      <c r="AA312" s="400">
        <f t="shared" si="59"/>
        <v>0</v>
      </c>
    </row>
    <row r="313" spans="1:27" ht="27.75" customHeight="1" x14ac:dyDescent="0.2">
      <c r="A313" s="238">
        <v>267</v>
      </c>
      <c r="B313" s="239" t="s">
        <v>349</v>
      </c>
      <c r="C313" s="91" t="s">
        <v>640</v>
      </c>
      <c r="D313" s="92" t="s">
        <v>505</v>
      </c>
      <c r="E313" s="275">
        <v>0</v>
      </c>
      <c r="F313" s="276">
        <v>0</v>
      </c>
      <c r="G313" s="276">
        <v>0</v>
      </c>
      <c r="H313" s="158">
        <f t="shared" si="50"/>
        <v>0</v>
      </c>
      <c r="I313" s="159">
        <f t="shared" si="51"/>
        <v>0</v>
      </c>
      <c r="J313" s="276">
        <v>0</v>
      </c>
      <c r="K313" s="276">
        <v>0</v>
      </c>
      <c r="L313" s="276">
        <v>0</v>
      </c>
      <c r="M313" s="191">
        <f t="shared" si="52"/>
        <v>0</v>
      </c>
      <c r="N313" s="159">
        <f t="shared" si="53"/>
        <v>0</v>
      </c>
      <c r="O313" s="276">
        <v>0</v>
      </c>
      <c r="P313" s="276">
        <v>0</v>
      </c>
      <c r="Q313" s="276">
        <v>0</v>
      </c>
      <c r="R313" s="191">
        <f t="shared" si="54"/>
        <v>0</v>
      </c>
      <c r="S313" s="159">
        <f t="shared" si="55"/>
        <v>0</v>
      </c>
      <c r="T313" s="276">
        <v>0</v>
      </c>
      <c r="U313" s="276">
        <v>0</v>
      </c>
      <c r="V313" s="276">
        <v>0</v>
      </c>
      <c r="W313" s="191">
        <f t="shared" si="56"/>
        <v>0</v>
      </c>
      <c r="X313" s="159">
        <f t="shared" si="57"/>
        <v>0</v>
      </c>
      <c r="Y313" s="159">
        <f t="shared" si="58"/>
        <v>0</v>
      </c>
      <c r="Z313" s="206">
        <v>7482.8</v>
      </c>
      <c r="AA313" s="400">
        <f t="shared" si="59"/>
        <v>0</v>
      </c>
    </row>
    <row r="314" spans="1:27" ht="27.75" customHeight="1" x14ac:dyDescent="0.2">
      <c r="A314" s="238">
        <v>268</v>
      </c>
      <c r="B314" s="239" t="s">
        <v>352</v>
      </c>
      <c r="C314" s="91" t="s">
        <v>641</v>
      </c>
      <c r="D314" s="92" t="s">
        <v>505</v>
      </c>
      <c r="E314" s="275">
        <v>0</v>
      </c>
      <c r="F314" s="276">
        <v>0</v>
      </c>
      <c r="G314" s="276">
        <v>0</v>
      </c>
      <c r="H314" s="158">
        <f t="shared" si="50"/>
        <v>0</v>
      </c>
      <c r="I314" s="159">
        <f t="shared" si="51"/>
        <v>0</v>
      </c>
      <c r="J314" s="276">
        <v>0</v>
      </c>
      <c r="K314" s="276">
        <v>0</v>
      </c>
      <c r="L314" s="276">
        <v>0</v>
      </c>
      <c r="M314" s="191">
        <f t="shared" si="52"/>
        <v>0</v>
      </c>
      <c r="N314" s="159">
        <f t="shared" si="53"/>
        <v>0</v>
      </c>
      <c r="O314" s="276">
        <v>0</v>
      </c>
      <c r="P314" s="276">
        <v>0</v>
      </c>
      <c r="Q314" s="276">
        <v>0</v>
      </c>
      <c r="R314" s="191">
        <f t="shared" si="54"/>
        <v>0</v>
      </c>
      <c r="S314" s="159">
        <f t="shared" si="55"/>
        <v>0</v>
      </c>
      <c r="T314" s="276">
        <v>0</v>
      </c>
      <c r="U314" s="276">
        <v>0</v>
      </c>
      <c r="V314" s="276">
        <v>0</v>
      </c>
      <c r="W314" s="191">
        <f t="shared" si="56"/>
        <v>0</v>
      </c>
      <c r="X314" s="159">
        <f t="shared" si="57"/>
        <v>0</v>
      </c>
      <c r="Y314" s="159">
        <f t="shared" si="58"/>
        <v>0</v>
      </c>
      <c r="Z314" s="206">
        <v>3972.8</v>
      </c>
      <c r="AA314" s="400">
        <f t="shared" si="59"/>
        <v>0</v>
      </c>
    </row>
    <row r="315" spans="1:27" ht="27.75" customHeight="1" x14ac:dyDescent="0.2">
      <c r="A315" s="238">
        <v>269</v>
      </c>
      <c r="B315" s="239" t="s">
        <v>354</v>
      </c>
      <c r="C315" s="91" t="s">
        <v>642</v>
      </c>
      <c r="D315" s="92" t="s">
        <v>505</v>
      </c>
      <c r="E315" s="275">
        <v>0</v>
      </c>
      <c r="F315" s="276">
        <v>0</v>
      </c>
      <c r="G315" s="276">
        <v>0</v>
      </c>
      <c r="H315" s="158">
        <f t="shared" si="50"/>
        <v>0</v>
      </c>
      <c r="I315" s="159">
        <f t="shared" si="51"/>
        <v>0</v>
      </c>
      <c r="J315" s="276">
        <v>0</v>
      </c>
      <c r="K315" s="276">
        <v>0</v>
      </c>
      <c r="L315" s="276">
        <v>0</v>
      </c>
      <c r="M315" s="191">
        <f t="shared" si="52"/>
        <v>0</v>
      </c>
      <c r="N315" s="159">
        <f t="shared" si="53"/>
        <v>0</v>
      </c>
      <c r="O315" s="276">
        <v>0</v>
      </c>
      <c r="P315" s="276">
        <v>0</v>
      </c>
      <c r="Q315" s="276">
        <v>0</v>
      </c>
      <c r="R315" s="191">
        <f t="shared" si="54"/>
        <v>0</v>
      </c>
      <c r="S315" s="159">
        <f t="shared" si="55"/>
        <v>0</v>
      </c>
      <c r="T315" s="276">
        <v>0</v>
      </c>
      <c r="U315" s="276">
        <v>0</v>
      </c>
      <c r="V315" s="276">
        <v>0</v>
      </c>
      <c r="W315" s="191">
        <f t="shared" si="56"/>
        <v>0</v>
      </c>
      <c r="X315" s="159">
        <f t="shared" si="57"/>
        <v>0</v>
      </c>
      <c r="Y315" s="159">
        <f t="shared" si="58"/>
        <v>0</v>
      </c>
      <c r="Z315" s="206">
        <v>8725.6</v>
      </c>
      <c r="AA315" s="400">
        <f t="shared" si="59"/>
        <v>0</v>
      </c>
    </row>
    <row r="316" spans="1:27" ht="27.75" customHeight="1" x14ac:dyDescent="0.2">
      <c r="A316" s="238">
        <v>270</v>
      </c>
      <c r="B316" s="239" t="s">
        <v>355</v>
      </c>
      <c r="C316" s="91" t="s">
        <v>643</v>
      </c>
      <c r="D316" s="92" t="s">
        <v>505</v>
      </c>
      <c r="E316" s="275">
        <v>0</v>
      </c>
      <c r="F316" s="276">
        <v>0</v>
      </c>
      <c r="G316" s="276">
        <v>0</v>
      </c>
      <c r="H316" s="158">
        <f t="shared" si="50"/>
        <v>0</v>
      </c>
      <c r="I316" s="159">
        <f t="shared" si="51"/>
        <v>0</v>
      </c>
      <c r="J316" s="276">
        <v>0</v>
      </c>
      <c r="K316" s="276">
        <v>0</v>
      </c>
      <c r="L316" s="276">
        <v>0</v>
      </c>
      <c r="M316" s="191">
        <f t="shared" si="52"/>
        <v>0</v>
      </c>
      <c r="N316" s="159">
        <f t="shared" si="53"/>
        <v>0</v>
      </c>
      <c r="O316" s="276">
        <v>0</v>
      </c>
      <c r="P316" s="276">
        <v>0</v>
      </c>
      <c r="Q316" s="276">
        <v>0</v>
      </c>
      <c r="R316" s="191">
        <f t="shared" si="54"/>
        <v>0</v>
      </c>
      <c r="S316" s="159">
        <f t="shared" si="55"/>
        <v>0</v>
      </c>
      <c r="T316" s="276">
        <v>0</v>
      </c>
      <c r="U316" s="276">
        <v>0</v>
      </c>
      <c r="V316" s="276">
        <v>0</v>
      </c>
      <c r="W316" s="191">
        <f t="shared" si="56"/>
        <v>0</v>
      </c>
      <c r="X316" s="159">
        <f t="shared" si="57"/>
        <v>0</v>
      </c>
      <c r="Y316" s="159">
        <f t="shared" si="58"/>
        <v>0</v>
      </c>
      <c r="Z316" s="206">
        <v>9490</v>
      </c>
      <c r="AA316" s="400">
        <f t="shared" si="59"/>
        <v>0</v>
      </c>
    </row>
    <row r="317" spans="1:27" ht="27.75" customHeight="1" x14ac:dyDescent="0.2">
      <c r="A317" s="238">
        <v>271</v>
      </c>
      <c r="B317" s="239" t="s">
        <v>358</v>
      </c>
      <c r="C317" s="91" t="s">
        <v>644</v>
      </c>
      <c r="D317" s="92" t="s">
        <v>505</v>
      </c>
      <c r="E317" s="275">
        <v>0</v>
      </c>
      <c r="F317" s="276">
        <v>0</v>
      </c>
      <c r="G317" s="276">
        <v>0</v>
      </c>
      <c r="H317" s="158">
        <f t="shared" si="50"/>
        <v>0</v>
      </c>
      <c r="I317" s="159">
        <f t="shared" si="51"/>
        <v>0</v>
      </c>
      <c r="J317" s="276">
        <v>0</v>
      </c>
      <c r="K317" s="276">
        <v>0</v>
      </c>
      <c r="L317" s="276">
        <v>0</v>
      </c>
      <c r="M317" s="191">
        <f t="shared" si="52"/>
        <v>0</v>
      </c>
      <c r="N317" s="159">
        <f t="shared" si="53"/>
        <v>0</v>
      </c>
      <c r="O317" s="276">
        <v>0</v>
      </c>
      <c r="P317" s="276">
        <v>0</v>
      </c>
      <c r="Q317" s="276">
        <v>0</v>
      </c>
      <c r="R317" s="191">
        <f t="shared" si="54"/>
        <v>0</v>
      </c>
      <c r="S317" s="159">
        <f t="shared" si="55"/>
        <v>0</v>
      </c>
      <c r="T317" s="276">
        <v>0</v>
      </c>
      <c r="U317" s="276">
        <v>0</v>
      </c>
      <c r="V317" s="276">
        <v>0</v>
      </c>
      <c r="W317" s="191">
        <f t="shared" si="56"/>
        <v>0</v>
      </c>
      <c r="X317" s="159">
        <f t="shared" si="57"/>
        <v>0</v>
      </c>
      <c r="Y317" s="159">
        <f t="shared" si="58"/>
        <v>0</v>
      </c>
      <c r="Z317" s="206">
        <v>3406</v>
      </c>
      <c r="AA317" s="400">
        <f t="shared" si="59"/>
        <v>0</v>
      </c>
    </row>
    <row r="318" spans="1:27" ht="27.75" customHeight="1" x14ac:dyDescent="0.2">
      <c r="A318" s="238">
        <v>272</v>
      </c>
      <c r="B318" s="239" t="s">
        <v>359</v>
      </c>
      <c r="C318" s="91" t="s">
        <v>645</v>
      </c>
      <c r="D318" s="92" t="s">
        <v>505</v>
      </c>
      <c r="E318" s="275">
        <v>0</v>
      </c>
      <c r="F318" s="276">
        <v>0</v>
      </c>
      <c r="G318" s="276">
        <v>0</v>
      </c>
      <c r="H318" s="158">
        <f t="shared" si="50"/>
        <v>0</v>
      </c>
      <c r="I318" s="159">
        <f t="shared" si="51"/>
        <v>0</v>
      </c>
      <c r="J318" s="276">
        <v>0</v>
      </c>
      <c r="K318" s="276">
        <v>0</v>
      </c>
      <c r="L318" s="276">
        <v>0</v>
      </c>
      <c r="M318" s="191">
        <f t="shared" si="52"/>
        <v>0</v>
      </c>
      <c r="N318" s="159">
        <f t="shared" si="53"/>
        <v>0</v>
      </c>
      <c r="O318" s="276">
        <v>0</v>
      </c>
      <c r="P318" s="276">
        <v>0</v>
      </c>
      <c r="Q318" s="276">
        <v>0</v>
      </c>
      <c r="R318" s="191">
        <f t="shared" si="54"/>
        <v>0</v>
      </c>
      <c r="S318" s="159">
        <f t="shared" si="55"/>
        <v>0</v>
      </c>
      <c r="T318" s="276">
        <v>0</v>
      </c>
      <c r="U318" s="276">
        <v>0</v>
      </c>
      <c r="V318" s="276">
        <v>0</v>
      </c>
      <c r="W318" s="191">
        <f t="shared" si="56"/>
        <v>0</v>
      </c>
      <c r="X318" s="159">
        <f t="shared" si="57"/>
        <v>0</v>
      </c>
      <c r="Y318" s="159">
        <f t="shared" si="58"/>
        <v>0</v>
      </c>
      <c r="Z318" s="206">
        <v>2350.4</v>
      </c>
      <c r="AA318" s="400">
        <f t="shared" si="59"/>
        <v>0</v>
      </c>
    </row>
    <row r="319" spans="1:27" ht="27.75" customHeight="1" x14ac:dyDescent="0.2">
      <c r="A319" s="238">
        <v>273</v>
      </c>
      <c r="B319" s="239" t="s">
        <v>361</v>
      </c>
      <c r="C319" s="91" t="s">
        <v>646</v>
      </c>
      <c r="D319" s="92" t="s">
        <v>505</v>
      </c>
      <c r="E319" s="275">
        <v>0</v>
      </c>
      <c r="F319" s="276">
        <v>0</v>
      </c>
      <c r="G319" s="276">
        <v>0</v>
      </c>
      <c r="H319" s="158">
        <f t="shared" si="50"/>
        <v>0</v>
      </c>
      <c r="I319" s="159">
        <f t="shared" si="51"/>
        <v>0</v>
      </c>
      <c r="J319" s="276">
        <v>0</v>
      </c>
      <c r="K319" s="276">
        <v>0</v>
      </c>
      <c r="L319" s="276">
        <v>0</v>
      </c>
      <c r="M319" s="191">
        <f t="shared" si="52"/>
        <v>0</v>
      </c>
      <c r="N319" s="159">
        <f t="shared" si="53"/>
        <v>0</v>
      </c>
      <c r="O319" s="276">
        <v>0</v>
      </c>
      <c r="P319" s="276">
        <v>0</v>
      </c>
      <c r="Q319" s="276">
        <v>0</v>
      </c>
      <c r="R319" s="191">
        <f t="shared" si="54"/>
        <v>0</v>
      </c>
      <c r="S319" s="159">
        <f t="shared" si="55"/>
        <v>0</v>
      </c>
      <c r="T319" s="276">
        <v>0</v>
      </c>
      <c r="U319" s="276">
        <v>0</v>
      </c>
      <c r="V319" s="276">
        <v>0</v>
      </c>
      <c r="W319" s="191">
        <f t="shared" si="56"/>
        <v>0</v>
      </c>
      <c r="X319" s="159">
        <f t="shared" si="57"/>
        <v>0</v>
      </c>
      <c r="Y319" s="159">
        <f t="shared" si="58"/>
        <v>0</v>
      </c>
      <c r="Z319" s="206">
        <v>2454.4</v>
      </c>
      <c r="AA319" s="400">
        <f t="shared" si="59"/>
        <v>0</v>
      </c>
    </row>
    <row r="320" spans="1:27" ht="27.75" customHeight="1" x14ac:dyDescent="0.2">
      <c r="A320" s="238">
        <v>274</v>
      </c>
      <c r="B320" s="239" t="s">
        <v>362</v>
      </c>
      <c r="C320" s="91" t="s">
        <v>647</v>
      </c>
      <c r="D320" s="92" t="s">
        <v>505</v>
      </c>
      <c r="E320" s="275">
        <v>0</v>
      </c>
      <c r="F320" s="276">
        <v>0</v>
      </c>
      <c r="G320" s="276">
        <v>0</v>
      </c>
      <c r="H320" s="158">
        <f t="shared" si="50"/>
        <v>0</v>
      </c>
      <c r="I320" s="159">
        <f t="shared" si="51"/>
        <v>0</v>
      </c>
      <c r="J320" s="276">
        <v>0</v>
      </c>
      <c r="K320" s="276">
        <v>0</v>
      </c>
      <c r="L320" s="276">
        <v>0</v>
      </c>
      <c r="M320" s="191">
        <f t="shared" si="52"/>
        <v>0</v>
      </c>
      <c r="N320" s="159">
        <f t="shared" si="53"/>
        <v>0</v>
      </c>
      <c r="O320" s="276">
        <v>0</v>
      </c>
      <c r="P320" s="276">
        <v>0</v>
      </c>
      <c r="Q320" s="276">
        <v>0</v>
      </c>
      <c r="R320" s="191">
        <f t="shared" si="54"/>
        <v>0</v>
      </c>
      <c r="S320" s="159">
        <f t="shared" si="55"/>
        <v>0</v>
      </c>
      <c r="T320" s="276">
        <v>0</v>
      </c>
      <c r="U320" s="276">
        <v>0</v>
      </c>
      <c r="V320" s="276">
        <v>0</v>
      </c>
      <c r="W320" s="191">
        <f t="shared" si="56"/>
        <v>0</v>
      </c>
      <c r="X320" s="159">
        <f t="shared" si="57"/>
        <v>0</v>
      </c>
      <c r="Y320" s="159">
        <f t="shared" si="58"/>
        <v>0</v>
      </c>
      <c r="Z320" s="206">
        <v>3380</v>
      </c>
      <c r="AA320" s="400">
        <f t="shared" si="59"/>
        <v>0</v>
      </c>
    </row>
    <row r="321" spans="1:27" ht="27.75" customHeight="1" x14ac:dyDescent="0.2">
      <c r="A321" s="238">
        <v>275</v>
      </c>
      <c r="B321" s="239" t="s">
        <v>364</v>
      </c>
      <c r="C321" s="91" t="s">
        <v>648</v>
      </c>
      <c r="D321" s="92" t="s">
        <v>505</v>
      </c>
      <c r="E321" s="275">
        <v>0</v>
      </c>
      <c r="F321" s="276">
        <v>0</v>
      </c>
      <c r="G321" s="276">
        <v>0</v>
      </c>
      <c r="H321" s="158">
        <f t="shared" si="50"/>
        <v>0</v>
      </c>
      <c r="I321" s="159">
        <f t="shared" si="51"/>
        <v>0</v>
      </c>
      <c r="J321" s="276">
        <v>0</v>
      </c>
      <c r="K321" s="276">
        <v>0</v>
      </c>
      <c r="L321" s="276">
        <v>0</v>
      </c>
      <c r="M321" s="191">
        <f t="shared" si="52"/>
        <v>0</v>
      </c>
      <c r="N321" s="159">
        <f t="shared" si="53"/>
        <v>0</v>
      </c>
      <c r="O321" s="276">
        <v>0</v>
      </c>
      <c r="P321" s="276">
        <v>0</v>
      </c>
      <c r="Q321" s="276">
        <v>0</v>
      </c>
      <c r="R321" s="191">
        <f t="shared" si="54"/>
        <v>0</v>
      </c>
      <c r="S321" s="159">
        <f t="shared" si="55"/>
        <v>0</v>
      </c>
      <c r="T321" s="276">
        <v>0</v>
      </c>
      <c r="U321" s="276">
        <v>0</v>
      </c>
      <c r="V321" s="276">
        <v>0</v>
      </c>
      <c r="W321" s="191">
        <f t="shared" si="56"/>
        <v>0</v>
      </c>
      <c r="X321" s="159">
        <f t="shared" si="57"/>
        <v>0</v>
      </c>
      <c r="Y321" s="159">
        <f t="shared" si="58"/>
        <v>0</v>
      </c>
      <c r="Z321" s="206">
        <v>2875.58</v>
      </c>
      <c r="AA321" s="400">
        <f t="shared" si="59"/>
        <v>0</v>
      </c>
    </row>
    <row r="322" spans="1:27" ht="27.75" customHeight="1" x14ac:dyDescent="0.2">
      <c r="A322" s="238">
        <v>276</v>
      </c>
      <c r="B322" s="239" t="s">
        <v>365</v>
      </c>
      <c r="C322" s="91" t="s">
        <v>649</v>
      </c>
      <c r="D322" s="92" t="s">
        <v>505</v>
      </c>
      <c r="E322" s="275">
        <v>0</v>
      </c>
      <c r="F322" s="276">
        <v>0</v>
      </c>
      <c r="G322" s="276">
        <v>0</v>
      </c>
      <c r="H322" s="158">
        <f t="shared" si="50"/>
        <v>0</v>
      </c>
      <c r="I322" s="159">
        <f t="shared" si="51"/>
        <v>0</v>
      </c>
      <c r="J322" s="276">
        <v>0</v>
      </c>
      <c r="K322" s="276">
        <v>0</v>
      </c>
      <c r="L322" s="276">
        <v>0</v>
      </c>
      <c r="M322" s="191">
        <f t="shared" si="52"/>
        <v>0</v>
      </c>
      <c r="N322" s="159">
        <f t="shared" si="53"/>
        <v>0</v>
      </c>
      <c r="O322" s="276">
        <v>0</v>
      </c>
      <c r="P322" s="276">
        <v>0</v>
      </c>
      <c r="Q322" s="276">
        <v>0</v>
      </c>
      <c r="R322" s="191">
        <f t="shared" si="54"/>
        <v>0</v>
      </c>
      <c r="S322" s="159">
        <f t="shared" si="55"/>
        <v>0</v>
      </c>
      <c r="T322" s="276">
        <v>0</v>
      </c>
      <c r="U322" s="276">
        <v>0</v>
      </c>
      <c r="V322" s="276">
        <v>0</v>
      </c>
      <c r="W322" s="191">
        <f t="shared" si="56"/>
        <v>0</v>
      </c>
      <c r="X322" s="159">
        <f t="shared" si="57"/>
        <v>0</v>
      </c>
      <c r="Y322" s="159">
        <f t="shared" si="58"/>
        <v>0</v>
      </c>
      <c r="Z322" s="206">
        <v>7259.2</v>
      </c>
      <c r="AA322" s="400">
        <f t="shared" si="59"/>
        <v>0</v>
      </c>
    </row>
    <row r="323" spans="1:27" ht="27.75" customHeight="1" x14ac:dyDescent="0.2">
      <c r="A323" s="238">
        <v>277</v>
      </c>
      <c r="B323" s="239" t="s">
        <v>366</v>
      </c>
      <c r="C323" s="91" t="s">
        <v>650</v>
      </c>
      <c r="D323" s="92" t="s">
        <v>505</v>
      </c>
      <c r="E323" s="275">
        <v>0</v>
      </c>
      <c r="F323" s="276">
        <v>0</v>
      </c>
      <c r="G323" s="276">
        <v>0</v>
      </c>
      <c r="H323" s="158">
        <f t="shared" si="50"/>
        <v>0</v>
      </c>
      <c r="I323" s="159">
        <f t="shared" si="51"/>
        <v>0</v>
      </c>
      <c r="J323" s="276">
        <v>0</v>
      </c>
      <c r="K323" s="276">
        <v>0</v>
      </c>
      <c r="L323" s="276">
        <v>0</v>
      </c>
      <c r="M323" s="191">
        <f t="shared" si="52"/>
        <v>0</v>
      </c>
      <c r="N323" s="159">
        <f t="shared" si="53"/>
        <v>0</v>
      </c>
      <c r="O323" s="276">
        <v>0</v>
      </c>
      <c r="P323" s="276">
        <v>0</v>
      </c>
      <c r="Q323" s="276">
        <v>0</v>
      </c>
      <c r="R323" s="191">
        <f t="shared" si="54"/>
        <v>0</v>
      </c>
      <c r="S323" s="159">
        <f t="shared" si="55"/>
        <v>0</v>
      </c>
      <c r="T323" s="276">
        <v>0</v>
      </c>
      <c r="U323" s="276">
        <v>0</v>
      </c>
      <c r="V323" s="276">
        <v>0</v>
      </c>
      <c r="W323" s="191">
        <f t="shared" si="56"/>
        <v>0</v>
      </c>
      <c r="X323" s="159">
        <f t="shared" si="57"/>
        <v>0</v>
      </c>
      <c r="Y323" s="159">
        <f t="shared" si="58"/>
        <v>0</v>
      </c>
      <c r="Z323" s="206">
        <v>3458</v>
      </c>
      <c r="AA323" s="400">
        <f t="shared" si="59"/>
        <v>0</v>
      </c>
    </row>
    <row r="324" spans="1:27" ht="27.75" customHeight="1" x14ac:dyDescent="0.2">
      <c r="A324" s="238">
        <v>278</v>
      </c>
      <c r="B324" s="239" t="s">
        <v>367</v>
      </c>
      <c r="C324" s="91" t="s">
        <v>651</v>
      </c>
      <c r="D324" s="92" t="s">
        <v>505</v>
      </c>
      <c r="E324" s="275">
        <v>0</v>
      </c>
      <c r="F324" s="276">
        <v>0</v>
      </c>
      <c r="G324" s="276">
        <v>0</v>
      </c>
      <c r="H324" s="158">
        <f t="shared" si="50"/>
        <v>0</v>
      </c>
      <c r="I324" s="159">
        <f t="shared" si="51"/>
        <v>0</v>
      </c>
      <c r="J324" s="276">
        <v>0</v>
      </c>
      <c r="K324" s="276">
        <v>0</v>
      </c>
      <c r="L324" s="276">
        <v>0</v>
      </c>
      <c r="M324" s="191">
        <f t="shared" si="52"/>
        <v>0</v>
      </c>
      <c r="N324" s="159">
        <f t="shared" si="53"/>
        <v>0</v>
      </c>
      <c r="O324" s="276">
        <v>0</v>
      </c>
      <c r="P324" s="276">
        <v>0</v>
      </c>
      <c r="Q324" s="276">
        <v>0</v>
      </c>
      <c r="R324" s="191">
        <f t="shared" si="54"/>
        <v>0</v>
      </c>
      <c r="S324" s="159">
        <f t="shared" si="55"/>
        <v>0</v>
      </c>
      <c r="T324" s="276">
        <v>0</v>
      </c>
      <c r="U324" s="276">
        <v>0</v>
      </c>
      <c r="V324" s="276">
        <v>0</v>
      </c>
      <c r="W324" s="191">
        <f t="shared" si="56"/>
        <v>0</v>
      </c>
      <c r="X324" s="159">
        <f t="shared" si="57"/>
        <v>0</v>
      </c>
      <c r="Y324" s="159">
        <f t="shared" si="58"/>
        <v>0</v>
      </c>
      <c r="Z324" s="206">
        <v>6442.8</v>
      </c>
      <c r="AA324" s="400">
        <f t="shared" si="59"/>
        <v>0</v>
      </c>
    </row>
    <row r="325" spans="1:27" ht="27.75" customHeight="1" x14ac:dyDescent="0.2">
      <c r="A325" s="238">
        <v>279</v>
      </c>
      <c r="B325" s="239" t="s">
        <v>368</v>
      </c>
      <c r="C325" s="91" t="s">
        <v>652</v>
      </c>
      <c r="D325" s="92" t="s">
        <v>505</v>
      </c>
      <c r="E325" s="275">
        <v>0</v>
      </c>
      <c r="F325" s="276">
        <v>0</v>
      </c>
      <c r="G325" s="276">
        <v>0</v>
      </c>
      <c r="H325" s="158">
        <f t="shared" si="50"/>
        <v>0</v>
      </c>
      <c r="I325" s="159">
        <f t="shared" si="51"/>
        <v>0</v>
      </c>
      <c r="J325" s="276">
        <v>0</v>
      </c>
      <c r="K325" s="276">
        <v>0</v>
      </c>
      <c r="L325" s="276">
        <v>0</v>
      </c>
      <c r="M325" s="191">
        <f t="shared" si="52"/>
        <v>0</v>
      </c>
      <c r="N325" s="159">
        <f t="shared" si="53"/>
        <v>0</v>
      </c>
      <c r="O325" s="276">
        <v>0</v>
      </c>
      <c r="P325" s="276">
        <v>0</v>
      </c>
      <c r="Q325" s="276">
        <v>0</v>
      </c>
      <c r="R325" s="191">
        <f t="shared" si="54"/>
        <v>0</v>
      </c>
      <c r="S325" s="159">
        <f t="shared" si="55"/>
        <v>0</v>
      </c>
      <c r="T325" s="276">
        <v>0</v>
      </c>
      <c r="U325" s="276">
        <v>0</v>
      </c>
      <c r="V325" s="276">
        <v>0</v>
      </c>
      <c r="W325" s="191">
        <f t="shared" si="56"/>
        <v>0</v>
      </c>
      <c r="X325" s="159">
        <f t="shared" si="57"/>
        <v>0</v>
      </c>
      <c r="Y325" s="159">
        <f t="shared" si="58"/>
        <v>0</v>
      </c>
      <c r="Z325" s="206">
        <v>7321.14</v>
      </c>
      <c r="AA325" s="400">
        <f t="shared" si="59"/>
        <v>0</v>
      </c>
    </row>
    <row r="326" spans="1:27" ht="27.75" customHeight="1" x14ac:dyDescent="0.2">
      <c r="A326" s="238">
        <v>280</v>
      </c>
      <c r="B326" s="239" t="s">
        <v>369</v>
      </c>
      <c r="C326" s="91" t="s">
        <v>653</v>
      </c>
      <c r="D326" s="92" t="s">
        <v>505</v>
      </c>
      <c r="E326" s="275">
        <v>0</v>
      </c>
      <c r="F326" s="276">
        <v>0</v>
      </c>
      <c r="G326" s="276">
        <v>0</v>
      </c>
      <c r="H326" s="158">
        <f t="shared" si="50"/>
        <v>0</v>
      </c>
      <c r="I326" s="159">
        <f t="shared" si="51"/>
        <v>0</v>
      </c>
      <c r="J326" s="276">
        <v>0</v>
      </c>
      <c r="K326" s="276">
        <v>0</v>
      </c>
      <c r="L326" s="276">
        <v>0</v>
      </c>
      <c r="M326" s="191">
        <f t="shared" si="52"/>
        <v>0</v>
      </c>
      <c r="N326" s="159">
        <f t="shared" si="53"/>
        <v>0</v>
      </c>
      <c r="O326" s="276">
        <v>0</v>
      </c>
      <c r="P326" s="276">
        <v>0</v>
      </c>
      <c r="Q326" s="276">
        <v>0</v>
      </c>
      <c r="R326" s="191">
        <f t="shared" si="54"/>
        <v>0</v>
      </c>
      <c r="S326" s="159">
        <f t="shared" si="55"/>
        <v>0</v>
      </c>
      <c r="T326" s="276">
        <v>0</v>
      </c>
      <c r="U326" s="276">
        <v>0</v>
      </c>
      <c r="V326" s="276">
        <v>0</v>
      </c>
      <c r="W326" s="191">
        <f t="shared" si="56"/>
        <v>0</v>
      </c>
      <c r="X326" s="159">
        <f t="shared" si="57"/>
        <v>0</v>
      </c>
      <c r="Y326" s="159">
        <f t="shared" si="58"/>
        <v>0</v>
      </c>
      <c r="Z326" s="206">
        <v>3962.24</v>
      </c>
      <c r="AA326" s="400">
        <f t="shared" si="59"/>
        <v>0</v>
      </c>
    </row>
    <row r="327" spans="1:27" ht="27.75" customHeight="1" x14ac:dyDescent="0.2">
      <c r="A327" s="238">
        <v>281</v>
      </c>
      <c r="B327" s="239" t="s">
        <v>370</v>
      </c>
      <c r="C327" s="91" t="s">
        <v>654</v>
      </c>
      <c r="D327" s="92" t="s">
        <v>505</v>
      </c>
      <c r="E327" s="275">
        <v>0</v>
      </c>
      <c r="F327" s="276">
        <v>0</v>
      </c>
      <c r="G327" s="276">
        <v>0</v>
      </c>
      <c r="H327" s="158">
        <f t="shared" si="50"/>
        <v>0</v>
      </c>
      <c r="I327" s="159">
        <f t="shared" si="51"/>
        <v>0</v>
      </c>
      <c r="J327" s="276">
        <v>0</v>
      </c>
      <c r="K327" s="276">
        <v>0</v>
      </c>
      <c r="L327" s="276">
        <v>0</v>
      </c>
      <c r="M327" s="191">
        <f t="shared" si="52"/>
        <v>0</v>
      </c>
      <c r="N327" s="159">
        <f t="shared" si="53"/>
        <v>0</v>
      </c>
      <c r="O327" s="276">
        <v>0</v>
      </c>
      <c r="P327" s="276">
        <v>0</v>
      </c>
      <c r="Q327" s="276">
        <v>0</v>
      </c>
      <c r="R327" s="191">
        <f t="shared" si="54"/>
        <v>0</v>
      </c>
      <c r="S327" s="159">
        <f t="shared" si="55"/>
        <v>0</v>
      </c>
      <c r="T327" s="276">
        <v>0</v>
      </c>
      <c r="U327" s="276">
        <v>0</v>
      </c>
      <c r="V327" s="276">
        <v>0</v>
      </c>
      <c r="W327" s="191">
        <f t="shared" si="56"/>
        <v>0</v>
      </c>
      <c r="X327" s="159">
        <f t="shared" si="57"/>
        <v>0</v>
      </c>
      <c r="Y327" s="159">
        <f t="shared" si="58"/>
        <v>0</v>
      </c>
      <c r="Z327" s="206">
        <v>4066.4</v>
      </c>
      <c r="AA327" s="400">
        <f t="shared" si="59"/>
        <v>0</v>
      </c>
    </row>
    <row r="328" spans="1:27" ht="27.75" customHeight="1" x14ac:dyDescent="0.2">
      <c r="A328" s="238">
        <v>282</v>
      </c>
      <c r="B328" s="246" t="s">
        <v>310</v>
      </c>
      <c r="C328" s="93" t="s">
        <v>655</v>
      </c>
      <c r="D328" s="94" t="s">
        <v>505</v>
      </c>
      <c r="E328" s="275">
        <v>0</v>
      </c>
      <c r="F328" s="276">
        <v>0</v>
      </c>
      <c r="G328" s="276">
        <v>0</v>
      </c>
      <c r="H328" s="160">
        <f t="shared" si="50"/>
        <v>0</v>
      </c>
      <c r="I328" s="161">
        <f t="shared" si="51"/>
        <v>0</v>
      </c>
      <c r="J328" s="276">
        <v>0</v>
      </c>
      <c r="K328" s="276">
        <v>0</v>
      </c>
      <c r="L328" s="276">
        <v>0</v>
      </c>
      <c r="M328" s="192">
        <f t="shared" si="52"/>
        <v>0</v>
      </c>
      <c r="N328" s="161">
        <f t="shared" si="53"/>
        <v>0</v>
      </c>
      <c r="O328" s="276">
        <v>0</v>
      </c>
      <c r="P328" s="276">
        <v>0</v>
      </c>
      <c r="Q328" s="276">
        <v>0</v>
      </c>
      <c r="R328" s="192">
        <f t="shared" si="54"/>
        <v>0</v>
      </c>
      <c r="S328" s="161">
        <f t="shared" si="55"/>
        <v>0</v>
      </c>
      <c r="T328" s="276">
        <v>0</v>
      </c>
      <c r="U328" s="276">
        <v>0</v>
      </c>
      <c r="V328" s="276">
        <v>0</v>
      </c>
      <c r="W328" s="192">
        <f t="shared" si="56"/>
        <v>0</v>
      </c>
      <c r="X328" s="161">
        <f t="shared" si="57"/>
        <v>0</v>
      </c>
      <c r="Y328" s="161">
        <f t="shared" si="58"/>
        <v>0</v>
      </c>
      <c r="Z328" s="201">
        <v>6370</v>
      </c>
      <c r="AA328" s="401">
        <f t="shared" si="59"/>
        <v>0</v>
      </c>
    </row>
    <row r="329" spans="1:27" ht="27.75" customHeight="1" thickBot="1" x14ac:dyDescent="0.25">
      <c r="A329" s="238">
        <v>283</v>
      </c>
      <c r="B329" s="254" t="s">
        <v>311</v>
      </c>
      <c r="C329" s="98" t="s">
        <v>656</v>
      </c>
      <c r="D329" s="99" t="s">
        <v>505</v>
      </c>
      <c r="E329" s="275">
        <v>0</v>
      </c>
      <c r="F329" s="276">
        <v>0</v>
      </c>
      <c r="G329" s="276">
        <v>0</v>
      </c>
      <c r="H329" s="164">
        <f t="shared" si="50"/>
        <v>0</v>
      </c>
      <c r="I329" s="165">
        <f t="shared" si="51"/>
        <v>0</v>
      </c>
      <c r="J329" s="276">
        <v>0</v>
      </c>
      <c r="K329" s="276">
        <v>0</v>
      </c>
      <c r="L329" s="276">
        <v>0</v>
      </c>
      <c r="M329" s="194">
        <f t="shared" si="52"/>
        <v>0</v>
      </c>
      <c r="N329" s="165">
        <f t="shared" si="53"/>
        <v>0</v>
      </c>
      <c r="O329" s="276">
        <v>0</v>
      </c>
      <c r="P329" s="276">
        <v>0</v>
      </c>
      <c r="Q329" s="276">
        <v>0</v>
      </c>
      <c r="R329" s="194">
        <f t="shared" si="54"/>
        <v>0</v>
      </c>
      <c r="S329" s="165">
        <f t="shared" si="55"/>
        <v>0</v>
      </c>
      <c r="T329" s="276">
        <v>0</v>
      </c>
      <c r="U329" s="276">
        <v>0</v>
      </c>
      <c r="V329" s="276">
        <v>0</v>
      </c>
      <c r="W329" s="194">
        <f t="shared" si="56"/>
        <v>0</v>
      </c>
      <c r="X329" s="165">
        <f t="shared" si="57"/>
        <v>0</v>
      </c>
      <c r="Y329" s="165">
        <f t="shared" si="58"/>
        <v>0</v>
      </c>
      <c r="Z329" s="217">
        <v>13399.36</v>
      </c>
      <c r="AA329" s="403">
        <f t="shared" si="59"/>
        <v>0</v>
      </c>
    </row>
    <row r="330" spans="1:27" s="497" customFormat="1" ht="30" customHeight="1" thickBot="1" x14ac:dyDescent="0.25">
      <c r="A330" s="498" t="s">
        <v>657</v>
      </c>
      <c r="B330" s="499"/>
      <c r="C330" s="500"/>
      <c r="D330" s="501"/>
      <c r="E330" s="502"/>
      <c r="F330" s="502"/>
      <c r="G330" s="502"/>
      <c r="H330" s="540"/>
      <c r="I330" s="541"/>
      <c r="J330" s="502"/>
      <c r="K330" s="502"/>
      <c r="L330" s="502"/>
      <c r="M330" s="540"/>
      <c r="N330" s="541"/>
      <c r="O330" s="502"/>
      <c r="P330" s="502"/>
      <c r="Q330" s="502"/>
      <c r="R330" s="540"/>
      <c r="S330" s="541"/>
      <c r="T330" s="502"/>
      <c r="U330" s="502"/>
      <c r="V330" s="502"/>
      <c r="W330" s="540"/>
      <c r="X330" s="541"/>
      <c r="Y330" s="541"/>
      <c r="Z330" s="542"/>
      <c r="AA330" s="543"/>
    </row>
    <row r="331" spans="1:27" ht="27.75" customHeight="1" x14ac:dyDescent="0.2">
      <c r="A331" s="238">
        <v>284</v>
      </c>
      <c r="B331" s="244" t="s">
        <v>42</v>
      </c>
      <c r="C331" s="91" t="s">
        <v>658</v>
      </c>
      <c r="D331" s="100" t="s">
        <v>351</v>
      </c>
      <c r="E331" s="275">
        <v>0</v>
      </c>
      <c r="F331" s="276">
        <v>0</v>
      </c>
      <c r="G331" s="276">
        <v>0</v>
      </c>
      <c r="H331" s="158">
        <f>SUM(E331:G331)</f>
        <v>0</v>
      </c>
      <c r="I331" s="159">
        <f>H331*Z331</f>
        <v>0</v>
      </c>
      <c r="J331" s="275">
        <v>0</v>
      </c>
      <c r="K331" s="276">
        <v>0</v>
      </c>
      <c r="L331" s="276">
        <v>0</v>
      </c>
      <c r="M331" s="158">
        <f>SUM(J331:L331)</f>
        <v>0</v>
      </c>
      <c r="N331" s="159">
        <f>M331*Z331</f>
        <v>0</v>
      </c>
      <c r="O331" s="275">
        <v>0</v>
      </c>
      <c r="P331" s="276">
        <v>0</v>
      </c>
      <c r="Q331" s="276">
        <v>0</v>
      </c>
      <c r="R331" s="158">
        <f>SUM(O331:Q331)</f>
        <v>0</v>
      </c>
      <c r="S331" s="159">
        <f>R331*Z331</f>
        <v>0</v>
      </c>
      <c r="T331" s="275">
        <v>0</v>
      </c>
      <c r="U331" s="276">
        <v>0</v>
      </c>
      <c r="V331" s="276">
        <v>0</v>
      </c>
      <c r="W331" s="158">
        <f>SUM(T331:V331)</f>
        <v>0</v>
      </c>
      <c r="X331" s="159">
        <f>W331*Z331</f>
        <v>0</v>
      </c>
      <c r="Y331" s="159">
        <f>H331+M331+R331+W331</f>
        <v>0</v>
      </c>
      <c r="Z331" s="206">
        <v>28860</v>
      </c>
      <c r="AA331" s="400">
        <f>Y331*Z331</f>
        <v>0</v>
      </c>
    </row>
    <row r="332" spans="1:27" ht="27.75" customHeight="1" thickBot="1" x14ac:dyDescent="0.25">
      <c r="A332" s="238">
        <v>285</v>
      </c>
      <c r="B332" s="246" t="s">
        <v>43</v>
      </c>
      <c r="C332" s="53" t="s">
        <v>659</v>
      </c>
      <c r="D332" s="68" t="s">
        <v>351</v>
      </c>
      <c r="E332" s="272">
        <v>0</v>
      </c>
      <c r="F332" s="273">
        <v>0</v>
      </c>
      <c r="G332" s="273">
        <v>0</v>
      </c>
      <c r="H332" s="132">
        <f>SUM(E332:G332)</f>
        <v>0</v>
      </c>
      <c r="I332" s="133">
        <f>H332*Z332</f>
        <v>0</v>
      </c>
      <c r="J332" s="272">
        <v>0</v>
      </c>
      <c r="K332" s="273">
        <v>0</v>
      </c>
      <c r="L332" s="273">
        <v>0</v>
      </c>
      <c r="M332" s="132">
        <f>SUM(J332:L332)</f>
        <v>0</v>
      </c>
      <c r="N332" s="133">
        <f>M332*Z332</f>
        <v>0</v>
      </c>
      <c r="O332" s="272">
        <v>0</v>
      </c>
      <c r="P332" s="273">
        <v>0</v>
      </c>
      <c r="Q332" s="273">
        <v>0</v>
      </c>
      <c r="R332" s="132">
        <f>SUM(O332:Q332)</f>
        <v>0</v>
      </c>
      <c r="S332" s="133">
        <f>R332*Z332</f>
        <v>0</v>
      </c>
      <c r="T332" s="272">
        <v>0</v>
      </c>
      <c r="U332" s="273">
        <v>0</v>
      </c>
      <c r="V332" s="273">
        <v>0</v>
      </c>
      <c r="W332" s="132">
        <f>SUM(T332:V332)</f>
        <v>0</v>
      </c>
      <c r="X332" s="133">
        <f>W332*Z332</f>
        <v>0</v>
      </c>
      <c r="Y332" s="133">
        <f>H332+M332+R332+W332</f>
        <v>0</v>
      </c>
      <c r="Z332" s="201">
        <v>17472</v>
      </c>
      <c r="AA332" s="386">
        <f>Y332*Z332</f>
        <v>0</v>
      </c>
    </row>
    <row r="333" spans="1:27" s="497" customFormat="1" ht="30" customHeight="1" thickBot="1" x14ac:dyDescent="0.25">
      <c r="A333" s="498" t="s">
        <v>660</v>
      </c>
      <c r="B333" s="499"/>
      <c r="C333" s="500"/>
      <c r="D333" s="501"/>
      <c r="E333" s="502"/>
      <c r="F333" s="502"/>
      <c r="G333" s="502"/>
      <c r="H333" s="540"/>
      <c r="I333" s="541"/>
      <c r="J333" s="502"/>
      <c r="K333" s="502"/>
      <c r="L333" s="502"/>
      <c r="M333" s="540"/>
      <c r="N333" s="541"/>
      <c r="O333" s="502"/>
      <c r="P333" s="502"/>
      <c r="Q333" s="502"/>
      <c r="R333" s="540"/>
      <c r="S333" s="541"/>
      <c r="T333" s="502"/>
      <c r="U333" s="502"/>
      <c r="V333" s="502"/>
      <c r="W333" s="540"/>
      <c r="X333" s="541"/>
      <c r="Y333" s="541"/>
      <c r="Z333" s="542"/>
      <c r="AA333" s="543"/>
    </row>
    <row r="334" spans="1:27" ht="27.75" customHeight="1" thickBot="1" x14ac:dyDescent="0.25">
      <c r="A334" s="232">
        <v>286</v>
      </c>
      <c r="B334" s="233" t="s">
        <v>260</v>
      </c>
      <c r="C334" s="53" t="s">
        <v>661</v>
      </c>
      <c r="D334" s="54" t="s">
        <v>232</v>
      </c>
      <c r="E334" s="272">
        <v>5</v>
      </c>
      <c r="F334" s="273">
        <v>0</v>
      </c>
      <c r="G334" s="273">
        <v>0</v>
      </c>
      <c r="H334" s="132">
        <f>SUM(E334:G334)</f>
        <v>5</v>
      </c>
      <c r="I334" s="133">
        <f>H334*Z334</f>
        <v>1424.1999999999998</v>
      </c>
      <c r="J334" s="272">
        <v>0</v>
      </c>
      <c r="K334" s="273">
        <v>0</v>
      </c>
      <c r="L334" s="273">
        <v>0</v>
      </c>
      <c r="M334" s="132">
        <f>SUM(J334:L334)</f>
        <v>0</v>
      </c>
      <c r="N334" s="133">
        <f>M334*Z334</f>
        <v>0</v>
      </c>
      <c r="O334" s="272">
        <v>0</v>
      </c>
      <c r="P334" s="273">
        <v>0</v>
      </c>
      <c r="Q334" s="273">
        <v>0</v>
      </c>
      <c r="R334" s="132">
        <f>SUM(O334:Q334)</f>
        <v>0</v>
      </c>
      <c r="S334" s="133">
        <f>R334*Z334</f>
        <v>0</v>
      </c>
      <c r="T334" s="272">
        <v>0</v>
      </c>
      <c r="U334" s="273">
        <v>0</v>
      </c>
      <c r="V334" s="273">
        <v>0</v>
      </c>
      <c r="W334" s="132">
        <f>SUM(T334:V334)</f>
        <v>0</v>
      </c>
      <c r="X334" s="133">
        <f>W334*Z334</f>
        <v>0</v>
      </c>
      <c r="Y334" s="133">
        <f>H334+M334+R334+W334</f>
        <v>5</v>
      </c>
      <c r="Z334" s="201">
        <v>284.83999999999997</v>
      </c>
      <c r="AA334" s="386">
        <f>Y334*Z334</f>
        <v>1424.1999999999998</v>
      </c>
    </row>
    <row r="335" spans="1:27" s="497" customFormat="1" ht="30" customHeight="1" thickBot="1" x14ac:dyDescent="0.25">
      <c r="A335" s="488" t="s">
        <v>662</v>
      </c>
      <c r="B335" s="489"/>
      <c r="C335" s="490"/>
      <c r="D335" s="491"/>
      <c r="E335" s="492"/>
      <c r="F335" s="492"/>
      <c r="G335" s="492"/>
      <c r="H335" s="493"/>
      <c r="I335" s="494"/>
      <c r="J335" s="492"/>
      <c r="K335" s="492"/>
      <c r="L335" s="492"/>
      <c r="M335" s="493"/>
      <c r="N335" s="494"/>
      <c r="O335" s="492"/>
      <c r="P335" s="492"/>
      <c r="Q335" s="492"/>
      <c r="R335" s="493"/>
      <c r="S335" s="494"/>
      <c r="T335" s="492"/>
      <c r="U335" s="492"/>
      <c r="V335" s="492"/>
      <c r="W335" s="493"/>
      <c r="X335" s="494"/>
      <c r="Y335" s="494"/>
      <c r="Z335" s="495"/>
      <c r="AA335" s="496"/>
    </row>
    <row r="336" spans="1:27" ht="27.75" customHeight="1" thickBot="1" x14ac:dyDescent="0.25">
      <c r="A336" s="232">
        <v>287</v>
      </c>
      <c r="B336" s="233" t="s">
        <v>126</v>
      </c>
      <c r="C336" s="77" t="s">
        <v>663</v>
      </c>
      <c r="D336" s="101" t="s">
        <v>263</v>
      </c>
      <c r="E336" s="277">
        <v>0</v>
      </c>
      <c r="F336" s="274">
        <v>0</v>
      </c>
      <c r="G336" s="274">
        <v>0</v>
      </c>
      <c r="H336" s="134">
        <f>SUM(E336:G336)</f>
        <v>0</v>
      </c>
      <c r="I336" s="135">
        <f>H336*Z336</f>
        <v>0</v>
      </c>
      <c r="J336" s="277">
        <v>0</v>
      </c>
      <c r="K336" s="274">
        <v>0</v>
      </c>
      <c r="L336" s="274">
        <v>0</v>
      </c>
      <c r="M336" s="134">
        <f>SUM(J336:L336)</f>
        <v>0</v>
      </c>
      <c r="N336" s="135">
        <f>M336*Z336</f>
        <v>0</v>
      </c>
      <c r="O336" s="277">
        <v>0</v>
      </c>
      <c r="P336" s="274">
        <v>0</v>
      </c>
      <c r="Q336" s="274">
        <v>0</v>
      </c>
      <c r="R336" s="197">
        <f>SUM(O336:Q336)</f>
        <v>0</v>
      </c>
      <c r="S336" s="198">
        <f>R336*Z336</f>
        <v>0</v>
      </c>
      <c r="T336" s="277">
        <v>0</v>
      </c>
      <c r="U336" s="274">
        <v>0</v>
      </c>
      <c r="V336" s="274">
        <v>0</v>
      </c>
      <c r="W336" s="197">
        <f>SUM(T336:V336)</f>
        <v>0</v>
      </c>
      <c r="X336" s="151">
        <f>W336*Z336</f>
        <v>0</v>
      </c>
      <c r="Y336" s="151">
        <f>H336+M336+R336+W336</f>
        <v>0</v>
      </c>
      <c r="Z336" s="218">
        <v>29.12</v>
      </c>
      <c r="AA336" s="396">
        <f>Y336*Z336</f>
        <v>0</v>
      </c>
    </row>
    <row r="337" spans="1:27" s="497" customFormat="1" ht="30" customHeight="1" thickBot="1" x14ac:dyDescent="0.25">
      <c r="A337" s="488" t="s">
        <v>664</v>
      </c>
      <c r="B337" s="489"/>
      <c r="C337" s="490"/>
      <c r="D337" s="491"/>
      <c r="E337" s="492"/>
      <c r="F337" s="492"/>
      <c r="G337" s="492"/>
      <c r="H337" s="493"/>
      <c r="I337" s="494"/>
      <c r="J337" s="492"/>
      <c r="K337" s="492"/>
      <c r="L337" s="492"/>
      <c r="M337" s="493"/>
      <c r="N337" s="494"/>
      <c r="O337" s="492"/>
      <c r="P337" s="492"/>
      <c r="Q337" s="492"/>
      <c r="R337" s="493"/>
      <c r="S337" s="494"/>
      <c r="T337" s="492"/>
      <c r="U337" s="492"/>
      <c r="V337" s="492"/>
      <c r="W337" s="493"/>
      <c r="X337" s="494"/>
      <c r="Y337" s="494"/>
      <c r="Z337" s="495"/>
      <c r="AA337" s="496"/>
    </row>
    <row r="338" spans="1:27" ht="27.75" customHeight="1" x14ac:dyDescent="0.2">
      <c r="A338" s="238">
        <v>288</v>
      </c>
      <c r="B338" s="244" t="s">
        <v>109</v>
      </c>
      <c r="C338" s="65" t="s">
        <v>665</v>
      </c>
      <c r="D338" s="66" t="s">
        <v>351</v>
      </c>
      <c r="E338" s="275">
        <v>1</v>
      </c>
      <c r="F338" s="276">
        <v>0</v>
      </c>
      <c r="G338" s="276">
        <v>0</v>
      </c>
      <c r="H338" s="138">
        <f>SUM(E338:G338)</f>
        <v>1</v>
      </c>
      <c r="I338" s="139">
        <f>H338*Z338</f>
        <v>1144</v>
      </c>
      <c r="J338" s="275">
        <v>0</v>
      </c>
      <c r="K338" s="276">
        <v>0</v>
      </c>
      <c r="L338" s="276">
        <v>0</v>
      </c>
      <c r="M338" s="138">
        <f>SUM(J338:L338)</f>
        <v>0</v>
      </c>
      <c r="N338" s="139">
        <f>M338*Z338</f>
        <v>0</v>
      </c>
      <c r="O338" s="275">
        <v>0</v>
      </c>
      <c r="P338" s="276">
        <v>0</v>
      </c>
      <c r="Q338" s="276">
        <v>0</v>
      </c>
      <c r="R338" s="138">
        <f>SUM(O338:Q338)</f>
        <v>0</v>
      </c>
      <c r="S338" s="139">
        <f>R338*Z338</f>
        <v>0</v>
      </c>
      <c r="T338" s="275">
        <v>0</v>
      </c>
      <c r="U338" s="276">
        <v>0</v>
      </c>
      <c r="V338" s="276">
        <v>0</v>
      </c>
      <c r="W338" s="138">
        <f>SUM(T338:V338)</f>
        <v>0</v>
      </c>
      <c r="X338" s="139">
        <f>W338*Z338</f>
        <v>0</v>
      </c>
      <c r="Y338" s="139">
        <f>H338+M338+R338+W338</f>
        <v>1</v>
      </c>
      <c r="Z338" s="206">
        <v>1144</v>
      </c>
      <c r="AA338" s="391">
        <f>Y338*Z338</f>
        <v>1144</v>
      </c>
    </row>
    <row r="339" spans="1:27" ht="34.5" customHeight="1" thickBot="1" x14ac:dyDescent="0.25">
      <c r="A339" s="238">
        <v>289</v>
      </c>
      <c r="B339" s="239" t="s">
        <v>110</v>
      </c>
      <c r="C339" s="65" t="s">
        <v>666</v>
      </c>
      <c r="D339" s="60" t="s">
        <v>351</v>
      </c>
      <c r="E339" s="272">
        <v>0</v>
      </c>
      <c r="F339" s="273">
        <v>0</v>
      </c>
      <c r="G339" s="273">
        <v>0</v>
      </c>
      <c r="H339" s="138">
        <f>SUM(E339:G339)</f>
        <v>0</v>
      </c>
      <c r="I339" s="139">
        <f>H339*Z339</f>
        <v>0</v>
      </c>
      <c r="J339" s="272">
        <v>0</v>
      </c>
      <c r="K339" s="273">
        <v>0</v>
      </c>
      <c r="L339" s="273">
        <v>0</v>
      </c>
      <c r="M339" s="138">
        <f>SUM(J339:L339)</f>
        <v>0</v>
      </c>
      <c r="N339" s="139">
        <f>M339*Z339</f>
        <v>0</v>
      </c>
      <c r="O339" s="272">
        <v>0</v>
      </c>
      <c r="P339" s="273">
        <v>0</v>
      </c>
      <c r="Q339" s="273">
        <v>0</v>
      </c>
      <c r="R339" s="138">
        <f>SUM(O339:Q339)</f>
        <v>0</v>
      </c>
      <c r="S339" s="139">
        <f>R339*Z339</f>
        <v>0</v>
      </c>
      <c r="T339" s="272">
        <v>0</v>
      </c>
      <c r="U339" s="273">
        <v>0</v>
      </c>
      <c r="V339" s="273">
        <v>0</v>
      </c>
      <c r="W339" s="138">
        <f>SUM(T339:V339)</f>
        <v>0</v>
      </c>
      <c r="X339" s="139">
        <f>W339*Z339</f>
        <v>0</v>
      </c>
      <c r="Y339" s="139">
        <f>H339+M339+R339+W339</f>
        <v>0</v>
      </c>
      <c r="Z339" s="206">
        <v>5613.25</v>
      </c>
      <c r="AA339" s="391">
        <f>Y339*Z339</f>
        <v>0</v>
      </c>
    </row>
    <row r="340" spans="1:27" s="497" customFormat="1" ht="30" customHeight="1" thickBot="1" x14ac:dyDescent="0.25">
      <c r="A340" s="498" t="s">
        <v>667</v>
      </c>
      <c r="B340" s="499"/>
      <c r="C340" s="500"/>
      <c r="D340" s="501"/>
      <c r="E340" s="502"/>
      <c r="F340" s="502"/>
      <c r="G340" s="502"/>
      <c r="H340" s="540"/>
      <c r="I340" s="541"/>
      <c r="J340" s="502"/>
      <c r="K340" s="502"/>
      <c r="L340" s="502"/>
      <c r="M340" s="540"/>
      <c r="N340" s="541"/>
      <c r="O340" s="502"/>
      <c r="P340" s="502"/>
      <c r="Q340" s="502"/>
      <c r="R340" s="540"/>
      <c r="S340" s="541"/>
      <c r="T340" s="502"/>
      <c r="U340" s="502"/>
      <c r="V340" s="502"/>
      <c r="W340" s="540"/>
      <c r="X340" s="541"/>
      <c r="Y340" s="541"/>
      <c r="Z340" s="542"/>
      <c r="AA340" s="543"/>
    </row>
    <row r="341" spans="1:27" ht="27.75" customHeight="1" thickBot="1" x14ac:dyDescent="0.25">
      <c r="A341" s="232">
        <v>290</v>
      </c>
      <c r="B341" s="233" t="s">
        <v>65</v>
      </c>
      <c r="C341" s="53" t="s">
        <v>668</v>
      </c>
      <c r="D341" s="54" t="s">
        <v>351</v>
      </c>
      <c r="E341" s="272">
        <v>0</v>
      </c>
      <c r="F341" s="273">
        <v>0</v>
      </c>
      <c r="G341" s="273">
        <v>0</v>
      </c>
      <c r="H341" s="132">
        <f>SUM(E341:G341)</f>
        <v>0</v>
      </c>
      <c r="I341" s="133">
        <f>H341*Z341</f>
        <v>0</v>
      </c>
      <c r="J341" s="273">
        <v>0</v>
      </c>
      <c r="K341" s="273">
        <v>0</v>
      </c>
      <c r="L341" s="273">
        <v>0</v>
      </c>
      <c r="M341" s="195">
        <f>SUM(J341:L341)</f>
        <v>0</v>
      </c>
      <c r="N341" s="133">
        <f>M341*Z341</f>
        <v>0</v>
      </c>
      <c r="O341" s="273">
        <v>0</v>
      </c>
      <c r="P341" s="273">
        <v>0</v>
      </c>
      <c r="Q341" s="273">
        <v>0</v>
      </c>
      <c r="R341" s="195">
        <f>SUM(O341:Q341)</f>
        <v>0</v>
      </c>
      <c r="S341" s="133">
        <f>R341*Z341</f>
        <v>0</v>
      </c>
      <c r="T341" s="273">
        <v>0</v>
      </c>
      <c r="U341" s="273">
        <v>0</v>
      </c>
      <c r="V341" s="273">
        <v>0</v>
      </c>
      <c r="W341" s="195">
        <f>SUM(T341:V341)</f>
        <v>0</v>
      </c>
      <c r="X341" s="133">
        <f>W341*Z341</f>
        <v>0</v>
      </c>
      <c r="Y341" s="133">
        <f>H341+M341+R341+W341</f>
        <v>0</v>
      </c>
      <c r="Z341" s="201">
        <v>6415.64</v>
      </c>
      <c r="AA341" s="386">
        <f>Y341*Z341</f>
        <v>0</v>
      </c>
    </row>
    <row r="342" spans="1:27" s="497" customFormat="1" ht="30" customHeight="1" thickBot="1" x14ac:dyDescent="0.25">
      <c r="A342" s="498" t="s">
        <v>669</v>
      </c>
      <c r="B342" s="499"/>
      <c r="C342" s="500"/>
      <c r="D342" s="501"/>
      <c r="E342" s="502"/>
      <c r="F342" s="502"/>
      <c r="G342" s="502"/>
      <c r="H342" s="540"/>
      <c r="I342" s="541"/>
      <c r="J342" s="502"/>
      <c r="K342" s="502"/>
      <c r="L342" s="502"/>
      <c r="M342" s="540"/>
      <c r="N342" s="541"/>
      <c r="O342" s="502"/>
      <c r="P342" s="502"/>
      <c r="Q342" s="502"/>
      <c r="R342" s="540"/>
      <c r="S342" s="541"/>
      <c r="T342" s="502"/>
      <c r="U342" s="502"/>
      <c r="V342" s="502"/>
      <c r="W342" s="540"/>
      <c r="X342" s="541"/>
      <c r="Y342" s="541"/>
      <c r="Z342" s="542"/>
      <c r="AA342" s="543"/>
    </row>
    <row r="343" spans="1:27" ht="27.75" customHeight="1" x14ac:dyDescent="0.2">
      <c r="A343" s="238">
        <v>291</v>
      </c>
      <c r="B343" s="244" t="s">
        <v>26</v>
      </c>
      <c r="C343" s="65" t="s">
        <v>670</v>
      </c>
      <c r="D343" s="66" t="s">
        <v>232</v>
      </c>
      <c r="E343" s="275">
        <v>0</v>
      </c>
      <c r="F343" s="276">
        <v>0</v>
      </c>
      <c r="G343" s="276">
        <v>0</v>
      </c>
      <c r="H343" s="138">
        <f>SUM(E343:G343)</f>
        <v>0</v>
      </c>
      <c r="I343" s="139">
        <f>H343*Z343</f>
        <v>0</v>
      </c>
      <c r="J343" s="275">
        <v>0</v>
      </c>
      <c r="K343" s="276">
        <v>0</v>
      </c>
      <c r="L343" s="276">
        <v>0</v>
      </c>
      <c r="M343" s="138">
        <f>SUM(J343:L343)</f>
        <v>0</v>
      </c>
      <c r="N343" s="139">
        <f>M343*Z343</f>
        <v>0</v>
      </c>
      <c r="O343" s="275">
        <v>0</v>
      </c>
      <c r="P343" s="276">
        <v>0</v>
      </c>
      <c r="Q343" s="276">
        <v>0</v>
      </c>
      <c r="R343" s="138">
        <f>SUM(O343:Q343)</f>
        <v>0</v>
      </c>
      <c r="S343" s="139">
        <f>R343*Z343</f>
        <v>0</v>
      </c>
      <c r="T343" s="275">
        <v>0</v>
      </c>
      <c r="U343" s="276">
        <v>0</v>
      </c>
      <c r="V343" s="276">
        <v>0</v>
      </c>
      <c r="W343" s="138">
        <f>SUM(T343:V343)</f>
        <v>0</v>
      </c>
      <c r="X343" s="139">
        <f>W343*Z343</f>
        <v>0</v>
      </c>
      <c r="Y343" s="139">
        <f>H343+M343+R343+W343</f>
        <v>0</v>
      </c>
      <c r="Z343" s="206">
        <v>303.68</v>
      </c>
      <c r="AA343" s="391">
        <f>Y343*Z343</f>
        <v>0</v>
      </c>
    </row>
    <row r="344" spans="1:27" ht="27.75" customHeight="1" x14ac:dyDescent="0.2">
      <c r="A344" s="238">
        <v>292</v>
      </c>
      <c r="B344" s="239" t="s">
        <v>27</v>
      </c>
      <c r="C344" s="65" t="s">
        <v>671</v>
      </c>
      <c r="D344" s="60" t="s">
        <v>232</v>
      </c>
      <c r="E344" s="275">
        <v>0</v>
      </c>
      <c r="F344" s="276">
        <v>0</v>
      </c>
      <c r="G344" s="276">
        <v>0</v>
      </c>
      <c r="H344" s="138">
        <f>SUM(E344:G344)</f>
        <v>0</v>
      </c>
      <c r="I344" s="139">
        <f>H344*Z344</f>
        <v>0</v>
      </c>
      <c r="J344" s="275">
        <v>0</v>
      </c>
      <c r="K344" s="276">
        <v>0</v>
      </c>
      <c r="L344" s="276">
        <v>0</v>
      </c>
      <c r="M344" s="138">
        <f>SUM(J344:L344)</f>
        <v>0</v>
      </c>
      <c r="N344" s="139">
        <f>M344*Z344</f>
        <v>0</v>
      </c>
      <c r="O344" s="275">
        <v>0</v>
      </c>
      <c r="P344" s="276">
        <v>0</v>
      </c>
      <c r="Q344" s="276">
        <v>0</v>
      </c>
      <c r="R344" s="138">
        <f>SUM(O344:Q344)</f>
        <v>0</v>
      </c>
      <c r="S344" s="139">
        <f>R344*Z344</f>
        <v>0</v>
      </c>
      <c r="T344" s="275">
        <v>0</v>
      </c>
      <c r="U344" s="276">
        <v>0</v>
      </c>
      <c r="V344" s="276">
        <v>0</v>
      </c>
      <c r="W344" s="138">
        <f>SUM(T344:V344)</f>
        <v>0</v>
      </c>
      <c r="X344" s="139">
        <f>W344*Z344</f>
        <v>0</v>
      </c>
      <c r="Y344" s="139">
        <f>H344+M344+R344+W344</f>
        <v>0</v>
      </c>
      <c r="Z344" s="206">
        <v>301.60000000000002</v>
      </c>
      <c r="AA344" s="391">
        <f>Y344*Z344</f>
        <v>0</v>
      </c>
    </row>
    <row r="345" spans="1:27" ht="27.75" customHeight="1" x14ac:dyDescent="0.2">
      <c r="A345" s="238">
        <v>293</v>
      </c>
      <c r="B345" s="239" t="s">
        <v>293</v>
      </c>
      <c r="C345" s="65" t="s">
        <v>672</v>
      </c>
      <c r="D345" s="60" t="s">
        <v>351</v>
      </c>
      <c r="E345" s="275">
        <v>0</v>
      </c>
      <c r="F345" s="276">
        <v>0</v>
      </c>
      <c r="G345" s="276">
        <v>0</v>
      </c>
      <c r="H345" s="138">
        <f>SUM(E345:G345)</f>
        <v>0</v>
      </c>
      <c r="I345" s="139">
        <f>H345*Z345</f>
        <v>0</v>
      </c>
      <c r="J345" s="275">
        <v>0</v>
      </c>
      <c r="K345" s="276">
        <v>0</v>
      </c>
      <c r="L345" s="276">
        <v>0</v>
      </c>
      <c r="M345" s="138">
        <f>SUM(J345:L345)</f>
        <v>0</v>
      </c>
      <c r="N345" s="139">
        <f>M345*Z345</f>
        <v>0</v>
      </c>
      <c r="O345" s="275">
        <v>0</v>
      </c>
      <c r="P345" s="276">
        <v>0</v>
      </c>
      <c r="Q345" s="276">
        <v>0</v>
      </c>
      <c r="R345" s="138">
        <f>SUM(O345:Q345)</f>
        <v>0</v>
      </c>
      <c r="S345" s="139">
        <f>R345*Z345</f>
        <v>0</v>
      </c>
      <c r="T345" s="275">
        <v>0</v>
      </c>
      <c r="U345" s="276">
        <v>0</v>
      </c>
      <c r="V345" s="276">
        <v>0</v>
      </c>
      <c r="W345" s="138">
        <f>SUM(T345:V345)</f>
        <v>0</v>
      </c>
      <c r="X345" s="139">
        <f>W345*Z345</f>
        <v>0</v>
      </c>
      <c r="Y345" s="139">
        <f>H345+M345+R345+W345</f>
        <v>0</v>
      </c>
      <c r="Z345" s="206">
        <v>1336.4</v>
      </c>
      <c r="AA345" s="391">
        <f>Y345*Z345</f>
        <v>0</v>
      </c>
    </row>
    <row r="346" spans="1:27" ht="27.75" customHeight="1" thickBot="1" x14ac:dyDescent="0.25">
      <c r="A346" s="238">
        <v>294</v>
      </c>
      <c r="B346" s="246" t="s">
        <v>292</v>
      </c>
      <c r="C346" s="53" t="s">
        <v>673</v>
      </c>
      <c r="D346" s="68" t="s">
        <v>351</v>
      </c>
      <c r="E346" s="275">
        <v>0</v>
      </c>
      <c r="F346" s="273">
        <v>0</v>
      </c>
      <c r="G346" s="273">
        <v>0</v>
      </c>
      <c r="H346" s="132">
        <f>SUM(E346:G346)</f>
        <v>0</v>
      </c>
      <c r="I346" s="133">
        <f>H346*Z346</f>
        <v>0</v>
      </c>
      <c r="J346" s="272">
        <v>0</v>
      </c>
      <c r="K346" s="273">
        <v>0</v>
      </c>
      <c r="L346" s="273">
        <v>0</v>
      </c>
      <c r="M346" s="132">
        <f>SUM(J346:L346)</f>
        <v>0</v>
      </c>
      <c r="N346" s="133">
        <f>M346*Z346</f>
        <v>0</v>
      </c>
      <c r="O346" s="272">
        <v>0</v>
      </c>
      <c r="P346" s="273">
        <v>0</v>
      </c>
      <c r="Q346" s="273">
        <v>0</v>
      </c>
      <c r="R346" s="132">
        <f>SUM(O346:Q346)</f>
        <v>0</v>
      </c>
      <c r="S346" s="133">
        <v>0</v>
      </c>
      <c r="T346" s="272">
        <v>0</v>
      </c>
      <c r="U346" s="273">
        <v>0</v>
      </c>
      <c r="V346" s="273">
        <v>0</v>
      </c>
      <c r="W346" s="132">
        <f>SUM(T346:V346)</f>
        <v>0</v>
      </c>
      <c r="X346" s="133">
        <f>W346*Z346</f>
        <v>0</v>
      </c>
      <c r="Y346" s="133">
        <f>H346+M346+R346+W346</f>
        <v>0</v>
      </c>
      <c r="Z346" s="201">
        <v>1315.6</v>
      </c>
      <c r="AA346" s="386">
        <f>Y346*Z346</f>
        <v>0</v>
      </c>
    </row>
    <row r="347" spans="1:27" s="497" customFormat="1" ht="30" customHeight="1" thickBot="1" x14ac:dyDescent="0.25">
      <c r="A347" s="488" t="s">
        <v>674</v>
      </c>
      <c r="B347" s="489"/>
      <c r="C347" s="490"/>
      <c r="D347" s="491"/>
      <c r="E347" s="492"/>
      <c r="F347" s="492"/>
      <c r="G347" s="492"/>
      <c r="H347" s="493"/>
      <c r="I347" s="494"/>
      <c r="J347" s="492"/>
      <c r="K347" s="492"/>
      <c r="L347" s="492"/>
      <c r="M347" s="493"/>
      <c r="N347" s="494"/>
      <c r="O347" s="492"/>
      <c r="P347" s="492"/>
      <c r="Q347" s="492"/>
      <c r="R347" s="493"/>
      <c r="S347" s="494"/>
      <c r="T347" s="492"/>
      <c r="U347" s="492"/>
      <c r="V347" s="492"/>
      <c r="W347" s="493"/>
      <c r="X347" s="494"/>
      <c r="Y347" s="494"/>
      <c r="Z347" s="495"/>
      <c r="AA347" s="496"/>
    </row>
    <row r="348" spans="1:27" s="13" customFormat="1" ht="27.75" customHeight="1" x14ac:dyDescent="0.2">
      <c r="A348" s="238">
        <v>295</v>
      </c>
      <c r="B348" s="244" t="s">
        <v>33</v>
      </c>
      <c r="C348" s="102" t="s">
        <v>675</v>
      </c>
      <c r="D348" s="103" t="s">
        <v>232</v>
      </c>
      <c r="E348" s="275">
        <v>0</v>
      </c>
      <c r="F348" s="276">
        <v>0</v>
      </c>
      <c r="G348" s="276">
        <v>0</v>
      </c>
      <c r="H348" s="166">
        <f t="shared" ref="H348:H354" si="60">SUM(E348:G348)</f>
        <v>0</v>
      </c>
      <c r="I348" s="167">
        <f t="shared" ref="I348:I354" si="61">H348*Z348</f>
        <v>0</v>
      </c>
      <c r="J348" s="275">
        <v>0</v>
      </c>
      <c r="K348" s="276">
        <v>0</v>
      </c>
      <c r="L348" s="276">
        <v>0</v>
      </c>
      <c r="M348" s="166">
        <f t="shared" ref="M348:M354" si="62">SUM(J348:L348)</f>
        <v>0</v>
      </c>
      <c r="N348" s="167">
        <f t="shared" ref="N348:N354" si="63">M348*Z348</f>
        <v>0</v>
      </c>
      <c r="O348" s="275">
        <v>0</v>
      </c>
      <c r="P348" s="276">
        <v>0</v>
      </c>
      <c r="Q348" s="276">
        <v>0</v>
      </c>
      <c r="R348" s="199">
        <f t="shared" ref="R348:R354" si="64">SUM(O348:Q348)</f>
        <v>0</v>
      </c>
      <c r="S348" s="200">
        <f t="shared" ref="S348:S354" si="65">R348*Z348</f>
        <v>0</v>
      </c>
      <c r="T348" s="275">
        <v>0</v>
      </c>
      <c r="U348" s="276">
        <v>0</v>
      </c>
      <c r="V348" s="276">
        <v>0</v>
      </c>
      <c r="W348" s="199">
        <f t="shared" ref="W348:W354" si="66">SUM(T348:V348)</f>
        <v>0</v>
      </c>
      <c r="X348" s="169">
        <f t="shared" ref="X348:X354" si="67">W348*Z348</f>
        <v>0</v>
      </c>
      <c r="Y348" s="169">
        <f t="shared" ref="Y348:Y354" si="68">H348+M348+R348+W348</f>
        <v>0</v>
      </c>
      <c r="Z348" s="219">
        <v>39.78</v>
      </c>
      <c r="AA348" s="404">
        <f t="shared" ref="AA348:AA354" si="69">Y348*Z348</f>
        <v>0</v>
      </c>
    </row>
    <row r="349" spans="1:27" s="13" customFormat="1" ht="27.75" customHeight="1" x14ac:dyDescent="0.2">
      <c r="A349" s="238">
        <v>296</v>
      </c>
      <c r="B349" s="239" t="s">
        <v>34</v>
      </c>
      <c r="C349" s="104" t="s">
        <v>676</v>
      </c>
      <c r="D349" s="105" t="s">
        <v>232</v>
      </c>
      <c r="E349" s="275">
        <v>5</v>
      </c>
      <c r="F349" s="276">
        <v>0</v>
      </c>
      <c r="G349" s="276">
        <v>5</v>
      </c>
      <c r="H349" s="166">
        <f>SUM(E349:G349)</f>
        <v>10</v>
      </c>
      <c r="I349" s="167">
        <f>H349*Z349</f>
        <v>407.8</v>
      </c>
      <c r="J349" s="275">
        <v>0</v>
      </c>
      <c r="K349" s="276">
        <v>5</v>
      </c>
      <c r="L349" s="276">
        <v>0</v>
      </c>
      <c r="M349" s="166">
        <f>SUM(J349:L349)</f>
        <v>5</v>
      </c>
      <c r="N349" s="167">
        <f>M349*Z349</f>
        <v>203.9</v>
      </c>
      <c r="O349" s="275">
        <v>5</v>
      </c>
      <c r="P349" s="276">
        <v>0</v>
      </c>
      <c r="Q349" s="276">
        <v>5</v>
      </c>
      <c r="R349" s="199">
        <f>SUM(O349:Q349)</f>
        <v>10</v>
      </c>
      <c r="S349" s="200">
        <f>R349*Z349</f>
        <v>407.8</v>
      </c>
      <c r="T349" s="275">
        <v>5</v>
      </c>
      <c r="U349" s="276">
        <v>0</v>
      </c>
      <c r="V349" s="276">
        <v>5</v>
      </c>
      <c r="W349" s="199">
        <f>SUM(T349:V349)</f>
        <v>10</v>
      </c>
      <c r="X349" s="169">
        <f>W349*Z349</f>
        <v>407.8</v>
      </c>
      <c r="Y349" s="169">
        <f>H349+M349+R349+W349</f>
        <v>35</v>
      </c>
      <c r="Z349" s="219">
        <v>40.78</v>
      </c>
      <c r="AA349" s="404">
        <f>Y349*Z349</f>
        <v>1427.3</v>
      </c>
    </row>
    <row r="350" spans="1:27" s="13" customFormat="1" ht="27.75" customHeight="1" x14ac:dyDescent="0.2">
      <c r="A350" s="238">
        <v>297</v>
      </c>
      <c r="B350" s="239" t="s">
        <v>102</v>
      </c>
      <c r="C350" s="104" t="s">
        <v>677</v>
      </c>
      <c r="D350" s="105" t="s">
        <v>232</v>
      </c>
      <c r="E350" s="275">
        <v>40</v>
      </c>
      <c r="F350" s="276">
        <v>0</v>
      </c>
      <c r="G350" s="276">
        <v>0</v>
      </c>
      <c r="H350" s="168">
        <f t="shared" si="60"/>
        <v>40</v>
      </c>
      <c r="I350" s="169">
        <f t="shared" si="61"/>
        <v>176.8</v>
      </c>
      <c r="J350" s="275">
        <v>0</v>
      </c>
      <c r="K350" s="276">
        <v>0</v>
      </c>
      <c r="L350" s="276">
        <v>0</v>
      </c>
      <c r="M350" s="168">
        <f t="shared" si="62"/>
        <v>0</v>
      </c>
      <c r="N350" s="169">
        <f t="shared" si="63"/>
        <v>0</v>
      </c>
      <c r="O350" s="275">
        <v>0</v>
      </c>
      <c r="P350" s="276">
        <v>0</v>
      </c>
      <c r="Q350" s="276">
        <v>0</v>
      </c>
      <c r="R350" s="168">
        <f t="shared" si="64"/>
        <v>0</v>
      </c>
      <c r="S350" s="169">
        <f t="shared" si="65"/>
        <v>0</v>
      </c>
      <c r="T350" s="275">
        <v>0</v>
      </c>
      <c r="U350" s="276">
        <v>0</v>
      </c>
      <c r="V350" s="276">
        <v>0</v>
      </c>
      <c r="W350" s="168">
        <f t="shared" si="66"/>
        <v>0</v>
      </c>
      <c r="X350" s="169">
        <f t="shared" si="67"/>
        <v>0</v>
      </c>
      <c r="Y350" s="169">
        <f t="shared" si="68"/>
        <v>40</v>
      </c>
      <c r="Z350" s="219">
        <v>4.42</v>
      </c>
      <c r="AA350" s="404">
        <f t="shared" si="69"/>
        <v>176.8</v>
      </c>
    </row>
    <row r="351" spans="1:27" s="13" customFormat="1" ht="27.75" customHeight="1" x14ac:dyDescent="0.2">
      <c r="A351" s="238">
        <v>298</v>
      </c>
      <c r="B351" s="239" t="s">
        <v>282</v>
      </c>
      <c r="C351" s="104" t="s">
        <v>678</v>
      </c>
      <c r="D351" s="105" t="s">
        <v>232</v>
      </c>
      <c r="E351" s="275">
        <v>20</v>
      </c>
      <c r="F351" s="276">
        <v>0</v>
      </c>
      <c r="G351" s="276">
        <v>0</v>
      </c>
      <c r="H351" s="170">
        <f t="shared" si="60"/>
        <v>20</v>
      </c>
      <c r="I351" s="171">
        <f t="shared" si="61"/>
        <v>692.2</v>
      </c>
      <c r="J351" s="275">
        <v>0</v>
      </c>
      <c r="K351" s="276">
        <v>0</v>
      </c>
      <c r="L351" s="276">
        <v>0</v>
      </c>
      <c r="M351" s="170">
        <f t="shared" si="62"/>
        <v>0</v>
      </c>
      <c r="N351" s="171">
        <f t="shared" si="63"/>
        <v>0</v>
      </c>
      <c r="O351" s="275">
        <v>0</v>
      </c>
      <c r="P351" s="276">
        <v>0</v>
      </c>
      <c r="Q351" s="276">
        <v>0</v>
      </c>
      <c r="R351" s="170">
        <f t="shared" si="64"/>
        <v>0</v>
      </c>
      <c r="S351" s="171">
        <f t="shared" si="65"/>
        <v>0</v>
      </c>
      <c r="T351" s="275">
        <v>0</v>
      </c>
      <c r="U351" s="276">
        <v>0</v>
      </c>
      <c r="V351" s="276">
        <v>0</v>
      </c>
      <c r="W351" s="168">
        <f t="shared" si="66"/>
        <v>0</v>
      </c>
      <c r="X351" s="169">
        <f t="shared" si="67"/>
        <v>0</v>
      </c>
      <c r="Y351" s="169">
        <f t="shared" si="68"/>
        <v>20</v>
      </c>
      <c r="Z351" s="219">
        <v>34.61</v>
      </c>
      <c r="AA351" s="404">
        <f t="shared" si="69"/>
        <v>692.2</v>
      </c>
    </row>
    <row r="352" spans="1:27" s="13" customFormat="1" ht="27.75" customHeight="1" x14ac:dyDescent="0.2">
      <c r="A352" s="238">
        <v>299</v>
      </c>
      <c r="B352" s="239" t="s">
        <v>283</v>
      </c>
      <c r="C352" s="104" t="s">
        <v>679</v>
      </c>
      <c r="D352" s="105" t="s">
        <v>232</v>
      </c>
      <c r="E352" s="275">
        <v>0</v>
      </c>
      <c r="F352" s="276">
        <v>0</v>
      </c>
      <c r="G352" s="276">
        <v>0</v>
      </c>
      <c r="H352" s="170">
        <f t="shared" si="60"/>
        <v>0</v>
      </c>
      <c r="I352" s="171">
        <f t="shared" si="61"/>
        <v>0</v>
      </c>
      <c r="J352" s="275">
        <v>0</v>
      </c>
      <c r="K352" s="276">
        <v>0</v>
      </c>
      <c r="L352" s="276">
        <v>0</v>
      </c>
      <c r="M352" s="170">
        <f t="shared" si="62"/>
        <v>0</v>
      </c>
      <c r="N352" s="171">
        <f t="shared" si="63"/>
        <v>0</v>
      </c>
      <c r="O352" s="275">
        <v>0</v>
      </c>
      <c r="P352" s="276">
        <v>0</v>
      </c>
      <c r="Q352" s="276">
        <v>0</v>
      </c>
      <c r="R352" s="170">
        <f t="shared" si="64"/>
        <v>0</v>
      </c>
      <c r="S352" s="171">
        <f t="shared" si="65"/>
        <v>0</v>
      </c>
      <c r="T352" s="275">
        <v>0</v>
      </c>
      <c r="U352" s="276">
        <v>0</v>
      </c>
      <c r="V352" s="276">
        <v>0</v>
      </c>
      <c r="W352" s="168">
        <f t="shared" si="66"/>
        <v>0</v>
      </c>
      <c r="X352" s="169">
        <f t="shared" si="67"/>
        <v>0</v>
      </c>
      <c r="Y352" s="169">
        <f t="shared" si="68"/>
        <v>0</v>
      </c>
      <c r="Z352" s="219">
        <v>34.61</v>
      </c>
      <c r="AA352" s="404">
        <f t="shared" si="69"/>
        <v>0</v>
      </c>
    </row>
    <row r="353" spans="1:27" s="13" customFormat="1" ht="27.75" customHeight="1" x14ac:dyDescent="0.2">
      <c r="A353" s="238">
        <v>300</v>
      </c>
      <c r="B353" s="239" t="s">
        <v>284</v>
      </c>
      <c r="C353" s="104" t="s">
        <v>680</v>
      </c>
      <c r="D353" s="105" t="s">
        <v>232</v>
      </c>
      <c r="E353" s="275">
        <v>0</v>
      </c>
      <c r="F353" s="276">
        <v>0</v>
      </c>
      <c r="G353" s="276">
        <v>0</v>
      </c>
      <c r="H353" s="168">
        <f t="shared" si="60"/>
        <v>0</v>
      </c>
      <c r="I353" s="169">
        <f t="shared" si="61"/>
        <v>0</v>
      </c>
      <c r="J353" s="275">
        <v>0</v>
      </c>
      <c r="K353" s="276">
        <v>0</v>
      </c>
      <c r="L353" s="276">
        <v>0</v>
      </c>
      <c r="M353" s="168">
        <f t="shared" si="62"/>
        <v>0</v>
      </c>
      <c r="N353" s="169">
        <f t="shared" si="63"/>
        <v>0</v>
      </c>
      <c r="O353" s="275">
        <v>0</v>
      </c>
      <c r="P353" s="276">
        <v>0</v>
      </c>
      <c r="Q353" s="276">
        <v>0</v>
      </c>
      <c r="R353" s="168">
        <f t="shared" si="64"/>
        <v>0</v>
      </c>
      <c r="S353" s="169">
        <f t="shared" si="65"/>
        <v>0</v>
      </c>
      <c r="T353" s="275">
        <v>0</v>
      </c>
      <c r="U353" s="276">
        <v>0</v>
      </c>
      <c r="V353" s="276">
        <v>0</v>
      </c>
      <c r="W353" s="168">
        <f t="shared" si="66"/>
        <v>0</v>
      </c>
      <c r="X353" s="169">
        <f t="shared" si="67"/>
        <v>0</v>
      </c>
      <c r="Y353" s="169">
        <f t="shared" si="68"/>
        <v>0</v>
      </c>
      <c r="Z353" s="219">
        <v>34.61</v>
      </c>
      <c r="AA353" s="404">
        <f t="shared" si="69"/>
        <v>0</v>
      </c>
    </row>
    <row r="354" spans="1:27" ht="27.75" customHeight="1" thickBot="1" x14ac:dyDescent="0.25">
      <c r="A354" s="238">
        <v>301</v>
      </c>
      <c r="B354" s="239" t="s">
        <v>414</v>
      </c>
      <c r="C354" s="59" t="s">
        <v>681</v>
      </c>
      <c r="D354" s="60" t="s">
        <v>158</v>
      </c>
      <c r="E354" s="275">
        <v>0</v>
      </c>
      <c r="F354" s="276">
        <v>0</v>
      </c>
      <c r="G354" s="276">
        <v>0</v>
      </c>
      <c r="H354" s="138">
        <f t="shared" si="60"/>
        <v>0</v>
      </c>
      <c r="I354" s="139">
        <f t="shared" si="61"/>
        <v>0</v>
      </c>
      <c r="J354" s="275">
        <v>0</v>
      </c>
      <c r="K354" s="276">
        <v>0</v>
      </c>
      <c r="L354" s="276">
        <v>0</v>
      </c>
      <c r="M354" s="138">
        <f t="shared" si="62"/>
        <v>0</v>
      </c>
      <c r="N354" s="139">
        <f t="shared" si="63"/>
        <v>0</v>
      </c>
      <c r="O354" s="275">
        <v>0</v>
      </c>
      <c r="P354" s="276">
        <v>0</v>
      </c>
      <c r="Q354" s="276">
        <v>0</v>
      </c>
      <c r="R354" s="138">
        <f t="shared" si="64"/>
        <v>0</v>
      </c>
      <c r="S354" s="139">
        <f t="shared" si="65"/>
        <v>0</v>
      </c>
      <c r="T354" s="275">
        <v>0</v>
      </c>
      <c r="U354" s="276">
        <v>0</v>
      </c>
      <c r="V354" s="276">
        <v>0</v>
      </c>
      <c r="W354" s="138">
        <f t="shared" si="66"/>
        <v>0</v>
      </c>
      <c r="X354" s="139">
        <f t="shared" si="67"/>
        <v>0</v>
      </c>
      <c r="Y354" s="139">
        <f t="shared" si="68"/>
        <v>0</v>
      </c>
      <c r="Z354" s="206">
        <v>154.84</v>
      </c>
      <c r="AA354" s="391">
        <f t="shared" si="69"/>
        <v>0</v>
      </c>
    </row>
    <row r="355" spans="1:27" s="497" customFormat="1" ht="30" customHeight="1" thickBot="1" x14ac:dyDescent="0.25">
      <c r="A355" s="544" t="s">
        <v>682</v>
      </c>
      <c r="B355" s="545"/>
      <c r="C355" s="546"/>
      <c r="D355" s="547"/>
      <c r="E355" s="548"/>
      <c r="F355" s="548"/>
      <c r="G355" s="548"/>
      <c r="H355" s="549"/>
      <c r="I355" s="550"/>
      <c r="J355" s="548"/>
      <c r="K355" s="548"/>
      <c r="L355" s="548"/>
      <c r="M355" s="549"/>
      <c r="N355" s="550"/>
      <c r="O355" s="548"/>
      <c r="P355" s="548"/>
      <c r="Q355" s="548"/>
      <c r="R355" s="549"/>
      <c r="S355" s="550"/>
      <c r="T355" s="548"/>
      <c r="U355" s="548"/>
      <c r="V355" s="548"/>
      <c r="W355" s="549"/>
      <c r="X355" s="550"/>
      <c r="Y355" s="550"/>
      <c r="Z355" s="551"/>
      <c r="AA355" s="552"/>
    </row>
    <row r="356" spans="1:27" ht="27.75" customHeight="1" thickBot="1" x14ac:dyDescent="0.25">
      <c r="A356" s="255">
        <v>1</v>
      </c>
      <c r="B356" s="270" t="s">
        <v>930</v>
      </c>
      <c r="C356" s="106" t="s">
        <v>683</v>
      </c>
      <c r="D356" s="107" t="s">
        <v>684</v>
      </c>
      <c r="E356" s="302">
        <v>0</v>
      </c>
      <c r="F356" s="302">
        <v>0</v>
      </c>
      <c r="G356" s="302">
        <v>0</v>
      </c>
      <c r="H356" s="172">
        <f t="shared" ref="H356:H371" si="70">SUM(E356:G356)</f>
        <v>0</v>
      </c>
      <c r="I356" s="173">
        <f t="shared" ref="I356:I371" si="71">H356*$Z356</f>
        <v>0</v>
      </c>
      <c r="J356" s="302">
        <v>0</v>
      </c>
      <c r="K356" s="302">
        <v>0</v>
      </c>
      <c r="L356" s="302">
        <v>0</v>
      </c>
      <c r="M356" s="172">
        <f t="shared" ref="M356:M371" si="72">SUM(J356:L356)</f>
        <v>0</v>
      </c>
      <c r="N356" s="173">
        <f t="shared" ref="N356:N371" si="73">M356*$Z356</f>
        <v>0</v>
      </c>
      <c r="O356" s="302">
        <v>0</v>
      </c>
      <c r="P356" s="302">
        <v>0</v>
      </c>
      <c r="Q356" s="302">
        <v>0</v>
      </c>
      <c r="R356" s="172">
        <f t="shared" ref="R356:R371" si="74">SUM(O356:Q356)</f>
        <v>0</v>
      </c>
      <c r="S356" s="173">
        <f t="shared" ref="S356:S371" si="75">R356*$Z356</f>
        <v>0</v>
      </c>
      <c r="T356" s="302">
        <v>0</v>
      </c>
      <c r="U356" s="302">
        <v>0</v>
      </c>
      <c r="V356" s="302">
        <v>0</v>
      </c>
      <c r="W356" s="172">
        <f t="shared" ref="W356:W371" si="76">SUM(T356:V356)</f>
        <v>0</v>
      </c>
      <c r="X356" s="173">
        <f t="shared" ref="X356:X371" si="77">W356*$Z356</f>
        <v>0</v>
      </c>
      <c r="Y356" s="173">
        <f t="shared" ref="Y356:Y371" si="78">H356+M356+R356+W356</f>
        <v>0</v>
      </c>
      <c r="Z356" s="220"/>
      <c r="AA356" s="405">
        <f t="shared" ref="AA356:AA371" si="79">Y356*Z356</f>
        <v>0</v>
      </c>
    </row>
    <row r="357" spans="1:27" ht="27.75" customHeight="1" thickBot="1" x14ac:dyDescent="0.25">
      <c r="A357" s="255">
        <v>2</v>
      </c>
      <c r="B357" s="271" t="s">
        <v>931</v>
      </c>
      <c r="C357" s="108" t="s">
        <v>685</v>
      </c>
      <c r="D357" s="109" t="s">
        <v>684</v>
      </c>
      <c r="E357" s="302">
        <v>0</v>
      </c>
      <c r="F357" s="302">
        <v>0</v>
      </c>
      <c r="G357" s="302">
        <v>0</v>
      </c>
      <c r="H357" s="174">
        <f t="shared" si="70"/>
        <v>0</v>
      </c>
      <c r="I357" s="175">
        <f t="shared" si="71"/>
        <v>0</v>
      </c>
      <c r="J357" s="302">
        <v>0</v>
      </c>
      <c r="K357" s="302">
        <v>0</v>
      </c>
      <c r="L357" s="302">
        <v>0</v>
      </c>
      <c r="M357" s="174">
        <f t="shared" si="72"/>
        <v>0</v>
      </c>
      <c r="N357" s="175">
        <f t="shared" si="73"/>
        <v>0</v>
      </c>
      <c r="O357" s="302">
        <v>0</v>
      </c>
      <c r="P357" s="302">
        <v>0</v>
      </c>
      <c r="Q357" s="302">
        <v>0</v>
      </c>
      <c r="R357" s="174">
        <f t="shared" si="74"/>
        <v>0</v>
      </c>
      <c r="S357" s="175">
        <f t="shared" si="75"/>
        <v>0</v>
      </c>
      <c r="T357" s="302">
        <v>0</v>
      </c>
      <c r="U357" s="302">
        <v>0</v>
      </c>
      <c r="V357" s="302">
        <v>0</v>
      </c>
      <c r="W357" s="174">
        <f t="shared" si="76"/>
        <v>0</v>
      </c>
      <c r="X357" s="175">
        <f t="shared" si="77"/>
        <v>0</v>
      </c>
      <c r="Y357" s="175">
        <f t="shared" si="78"/>
        <v>0</v>
      </c>
      <c r="Z357" s="221"/>
      <c r="AA357" s="406">
        <f t="shared" si="79"/>
        <v>0</v>
      </c>
    </row>
    <row r="358" spans="1:27" ht="27.75" customHeight="1" thickBot="1" x14ac:dyDescent="0.25">
      <c r="A358" s="255">
        <v>3</v>
      </c>
      <c r="B358" s="271" t="s">
        <v>932</v>
      </c>
      <c r="C358" s="108" t="s">
        <v>686</v>
      </c>
      <c r="D358" s="109" t="s">
        <v>684</v>
      </c>
      <c r="E358" s="302">
        <v>0</v>
      </c>
      <c r="F358" s="302">
        <v>0</v>
      </c>
      <c r="G358" s="302">
        <v>0</v>
      </c>
      <c r="H358" s="174">
        <f t="shared" si="70"/>
        <v>0</v>
      </c>
      <c r="I358" s="175">
        <f t="shared" si="71"/>
        <v>0</v>
      </c>
      <c r="J358" s="302">
        <v>0</v>
      </c>
      <c r="K358" s="302">
        <v>0</v>
      </c>
      <c r="L358" s="302">
        <v>0</v>
      </c>
      <c r="M358" s="174">
        <f t="shared" si="72"/>
        <v>0</v>
      </c>
      <c r="N358" s="175">
        <f t="shared" si="73"/>
        <v>0</v>
      </c>
      <c r="O358" s="302">
        <v>0</v>
      </c>
      <c r="P358" s="302">
        <v>0</v>
      </c>
      <c r="Q358" s="302">
        <v>0</v>
      </c>
      <c r="R358" s="174">
        <f t="shared" si="74"/>
        <v>0</v>
      </c>
      <c r="S358" s="175">
        <f t="shared" si="75"/>
        <v>0</v>
      </c>
      <c r="T358" s="302">
        <v>0</v>
      </c>
      <c r="U358" s="302">
        <v>0</v>
      </c>
      <c r="V358" s="302">
        <v>0</v>
      </c>
      <c r="W358" s="174">
        <f t="shared" si="76"/>
        <v>0</v>
      </c>
      <c r="X358" s="175">
        <f t="shared" si="77"/>
        <v>0</v>
      </c>
      <c r="Y358" s="175">
        <f t="shared" si="78"/>
        <v>0</v>
      </c>
      <c r="Z358" s="221"/>
      <c r="AA358" s="406">
        <f t="shared" si="79"/>
        <v>0</v>
      </c>
    </row>
    <row r="359" spans="1:27" ht="27.75" customHeight="1" thickBot="1" x14ac:dyDescent="0.25">
      <c r="A359" s="255">
        <v>4</v>
      </c>
      <c r="B359" s="271" t="s">
        <v>933</v>
      </c>
      <c r="C359" s="108" t="s">
        <v>687</v>
      </c>
      <c r="D359" s="109" t="s">
        <v>684</v>
      </c>
      <c r="E359" s="302">
        <v>0</v>
      </c>
      <c r="F359" s="302">
        <v>0</v>
      </c>
      <c r="G359" s="302">
        <v>0</v>
      </c>
      <c r="H359" s="174">
        <f t="shared" si="70"/>
        <v>0</v>
      </c>
      <c r="I359" s="175">
        <f t="shared" si="71"/>
        <v>0</v>
      </c>
      <c r="J359" s="302">
        <v>0</v>
      </c>
      <c r="K359" s="302">
        <v>0</v>
      </c>
      <c r="L359" s="302">
        <v>0</v>
      </c>
      <c r="M359" s="174">
        <f t="shared" si="72"/>
        <v>0</v>
      </c>
      <c r="N359" s="175">
        <f t="shared" si="73"/>
        <v>0</v>
      </c>
      <c r="O359" s="302">
        <v>0</v>
      </c>
      <c r="P359" s="302">
        <v>0</v>
      </c>
      <c r="Q359" s="302">
        <v>0</v>
      </c>
      <c r="R359" s="174">
        <f t="shared" si="74"/>
        <v>0</v>
      </c>
      <c r="S359" s="175">
        <f t="shared" si="75"/>
        <v>0</v>
      </c>
      <c r="T359" s="302">
        <v>0</v>
      </c>
      <c r="U359" s="302">
        <v>0</v>
      </c>
      <c r="V359" s="302">
        <v>0</v>
      </c>
      <c r="W359" s="174">
        <f t="shared" si="76"/>
        <v>0</v>
      </c>
      <c r="X359" s="175">
        <f t="shared" si="77"/>
        <v>0</v>
      </c>
      <c r="Y359" s="175">
        <f t="shared" si="78"/>
        <v>0</v>
      </c>
      <c r="Z359" s="221"/>
      <c r="AA359" s="406">
        <f t="shared" si="79"/>
        <v>0</v>
      </c>
    </row>
    <row r="360" spans="1:27" ht="27.75" customHeight="1" thickBot="1" x14ac:dyDescent="0.25">
      <c r="A360" s="255">
        <v>5</v>
      </c>
      <c r="B360" s="271" t="s">
        <v>934</v>
      </c>
      <c r="C360" s="108" t="s">
        <v>688</v>
      </c>
      <c r="D360" s="109" t="s">
        <v>684</v>
      </c>
      <c r="E360" s="302">
        <v>0</v>
      </c>
      <c r="F360" s="302">
        <v>0</v>
      </c>
      <c r="G360" s="302">
        <v>0</v>
      </c>
      <c r="H360" s="174">
        <f t="shared" si="70"/>
        <v>0</v>
      </c>
      <c r="I360" s="175">
        <f t="shared" si="71"/>
        <v>0</v>
      </c>
      <c r="J360" s="302">
        <v>0</v>
      </c>
      <c r="K360" s="302">
        <v>0</v>
      </c>
      <c r="L360" s="302">
        <v>0</v>
      </c>
      <c r="M360" s="174">
        <f t="shared" si="72"/>
        <v>0</v>
      </c>
      <c r="N360" s="175">
        <f t="shared" si="73"/>
        <v>0</v>
      </c>
      <c r="O360" s="302">
        <v>0</v>
      </c>
      <c r="P360" s="302">
        <v>0</v>
      </c>
      <c r="Q360" s="302">
        <v>0</v>
      </c>
      <c r="R360" s="174">
        <f t="shared" si="74"/>
        <v>0</v>
      </c>
      <c r="S360" s="175">
        <f t="shared" si="75"/>
        <v>0</v>
      </c>
      <c r="T360" s="302">
        <v>0</v>
      </c>
      <c r="U360" s="302">
        <v>0</v>
      </c>
      <c r="V360" s="302">
        <v>0</v>
      </c>
      <c r="W360" s="174">
        <f t="shared" si="76"/>
        <v>0</v>
      </c>
      <c r="X360" s="175">
        <f t="shared" si="77"/>
        <v>0</v>
      </c>
      <c r="Y360" s="175">
        <f t="shared" si="78"/>
        <v>0</v>
      </c>
      <c r="Z360" s="221"/>
      <c r="AA360" s="406">
        <f t="shared" si="79"/>
        <v>0</v>
      </c>
    </row>
    <row r="361" spans="1:27" ht="27.75" customHeight="1" thickBot="1" x14ac:dyDescent="0.25">
      <c r="A361" s="255">
        <v>6</v>
      </c>
      <c r="B361" s="271" t="s">
        <v>935</v>
      </c>
      <c r="C361" s="108" t="s">
        <v>689</v>
      </c>
      <c r="D361" s="109" t="s">
        <v>684</v>
      </c>
      <c r="E361" s="302">
        <v>0</v>
      </c>
      <c r="F361" s="302">
        <v>0</v>
      </c>
      <c r="G361" s="302">
        <v>0</v>
      </c>
      <c r="H361" s="174">
        <f t="shared" si="70"/>
        <v>0</v>
      </c>
      <c r="I361" s="175">
        <f t="shared" si="71"/>
        <v>0</v>
      </c>
      <c r="J361" s="302">
        <v>0</v>
      </c>
      <c r="K361" s="302">
        <v>0</v>
      </c>
      <c r="L361" s="302">
        <v>0</v>
      </c>
      <c r="M361" s="174">
        <f t="shared" si="72"/>
        <v>0</v>
      </c>
      <c r="N361" s="175">
        <f t="shared" si="73"/>
        <v>0</v>
      </c>
      <c r="O361" s="302">
        <v>0</v>
      </c>
      <c r="P361" s="302">
        <v>0</v>
      </c>
      <c r="Q361" s="302">
        <v>0</v>
      </c>
      <c r="R361" s="174">
        <f t="shared" si="74"/>
        <v>0</v>
      </c>
      <c r="S361" s="175">
        <f t="shared" si="75"/>
        <v>0</v>
      </c>
      <c r="T361" s="302">
        <v>0</v>
      </c>
      <c r="U361" s="302">
        <v>0</v>
      </c>
      <c r="V361" s="302">
        <v>0</v>
      </c>
      <c r="W361" s="174">
        <f t="shared" si="76"/>
        <v>0</v>
      </c>
      <c r="X361" s="175">
        <f t="shared" si="77"/>
        <v>0</v>
      </c>
      <c r="Y361" s="175">
        <f t="shared" si="78"/>
        <v>0</v>
      </c>
      <c r="Z361" s="221"/>
      <c r="AA361" s="406">
        <f t="shared" si="79"/>
        <v>0</v>
      </c>
    </row>
    <row r="362" spans="1:27" ht="27.75" customHeight="1" thickBot="1" x14ac:dyDescent="0.25">
      <c r="A362" s="255">
        <v>7</v>
      </c>
      <c r="B362" s="271" t="s">
        <v>936</v>
      </c>
      <c r="C362" s="108" t="s">
        <v>690</v>
      </c>
      <c r="D362" s="109" t="s">
        <v>684</v>
      </c>
      <c r="E362" s="302">
        <v>0</v>
      </c>
      <c r="F362" s="302">
        <v>0</v>
      </c>
      <c r="G362" s="302">
        <v>0</v>
      </c>
      <c r="H362" s="174">
        <f t="shared" si="70"/>
        <v>0</v>
      </c>
      <c r="I362" s="175">
        <f t="shared" si="71"/>
        <v>0</v>
      </c>
      <c r="J362" s="302">
        <v>0</v>
      </c>
      <c r="K362" s="302">
        <v>0</v>
      </c>
      <c r="L362" s="302">
        <v>0</v>
      </c>
      <c r="M362" s="174">
        <f t="shared" si="72"/>
        <v>0</v>
      </c>
      <c r="N362" s="175">
        <f t="shared" si="73"/>
        <v>0</v>
      </c>
      <c r="O362" s="302">
        <v>0</v>
      </c>
      <c r="P362" s="302">
        <v>0</v>
      </c>
      <c r="Q362" s="302">
        <v>0</v>
      </c>
      <c r="R362" s="174">
        <f t="shared" si="74"/>
        <v>0</v>
      </c>
      <c r="S362" s="175">
        <f t="shared" si="75"/>
        <v>0</v>
      </c>
      <c r="T362" s="302">
        <v>0</v>
      </c>
      <c r="U362" s="302">
        <v>0</v>
      </c>
      <c r="V362" s="302">
        <v>0</v>
      </c>
      <c r="W362" s="174">
        <f t="shared" si="76"/>
        <v>0</v>
      </c>
      <c r="X362" s="175">
        <f t="shared" si="77"/>
        <v>0</v>
      </c>
      <c r="Y362" s="175">
        <f t="shared" si="78"/>
        <v>0</v>
      </c>
      <c r="Z362" s="221"/>
      <c r="AA362" s="406">
        <f t="shared" si="79"/>
        <v>0</v>
      </c>
    </row>
    <row r="363" spans="1:27" ht="27.75" customHeight="1" thickBot="1" x14ac:dyDescent="0.25">
      <c r="A363" s="255">
        <v>8</v>
      </c>
      <c r="B363" s="271" t="s">
        <v>937</v>
      </c>
      <c r="C363" s="108" t="s">
        <v>691</v>
      </c>
      <c r="D363" s="109" t="s">
        <v>684</v>
      </c>
      <c r="E363" s="302">
        <v>0</v>
      </c>
      <c r="F363" s="302">
        <v>0</v>
      </c>
      <c r="G363" s="302">
        <v>0</v>
      </c>
      <c r="H363" s="174">
        <f t="shared" si="70"/>
        <v>0</v>
      </c>
      <c r="I363" s="175">
        <f t="shared" si="71"/>
        <v>0</v>
      </c>
      <c r="J363" s="302">
        <v>0</v>
      </c>
      <c r="K363" s="302">
        <v>0</v>
      </c>
      <c r="L363" s="302">
        <v>0</v>
      </c>
      <c r="M363" s="174">
        <f t="shared" si="72"/>
        <v>0</v>
      </c>
      <c r="N363" s="175">
        <f t="shared" si="73"/>
        <v>0</v>
      </c>
      <c r="O363" s="302">
        <v>0</v>
      </c>
      <c r="P363" s="302">
        <v>0</v>
      </c>
      <c r="Q363" s="302">
        <v>0</v>
      </c>
      <c r="R363" s="174">
        <f t="shared" si="74"/>
        <v>0</v>
      </c>
      <c r="S363" s="175">
        <f t="shared" si="75"/>
        <v>0</v>
      </c>
      <c r="T363" s="302">
        <v>0</v>
      </c>
      <c r="U363" s="302">
        <v>0</v>
      </c>
      <c r="V363" s="302">
        <v>0</v>
      </c>
      <c r="W363" s="174">
        <f t="shared" si="76"/>
        <v>0</v>
      </c>
      <c r="X363" s="175">
        <f t="shared" si="77"/>
        <v>0</v>
      </c>
      <c r="Y363" s="175">
        <f t="shared" si="78"/>
        <v>0</v>
      </c>
      <c r="Z363" s="221"/>
      <c r="AA363" s="406">
        <f t="shared" si="79"/>
        <v>0</v>
      </c>
    </row>
    <row r="364" spans="1:27" ht="27.75" customHeight="1" thickBot="1" x14ac:dyDescent="0.25">
      <c r="A364" s="255">
        <v>9</v>
      </c>
      <c r="B364" s="271" t="s">
        <v>938</v>
      </c>
      <c r="C364" s="108" t="s">
        <v>692</v>
      </c>
      <c r="D364" s="109" t="s">
        <v>684</v>
      </c>
      <c r="E364" s="302">
        <v>0</v>
      </c>
      <c r="F364" s="302">
        <v>0</v>
      </c>
      <c r="G364" s="302">
        <v>0</v>
      </c>
      <c r="H364" s="174">
        <f t="shared" si="70"/>
        <v>0</v>
      </c>
      <c r="I364" s="175">
        <f t="shared" si="71"/>
        <v>0</v>
      </c>
      <c r="J364" s="302">
        <v>0</v>
      </c>
      <c r="K364" s="302">
        <v>0</v>
      </c>
      <c r="L364" s="302">
        <v>0</v>
      </c>
      <c r="M364" s="174">
        <f t="shared" si="72"/>
        <v>0</v>
      </c>
      <c r="N364" s="175">
        <f t="shared" si="73"/>
        <v>0</v>
      </c>
      <c r="O364" s="302">
        <v>0</v>
      </c>
      <c r="P364" s="302">
        <v>0</v>
      </c>
      <c r="Q364" s="302">
        <v>0</v>
      </c>
      <c r="R364" s="174">
        <f t="shared" si="74"/>
        <v>0</v>
      </c>
      <c r="S364" s="175">
        <f t="shared" si="75"/>
        <v>0</v>
      </c>
      <c r="T364" s="302">
        <v>0</v>
      </c>
      <c r="U364" s="302">
        <v>0</v>
      </c>
      <c r="V364" s="302">
        <v>0</v>
      </c>
      <c r="W364" s="174">
        <f t="shared" si="76"/>
        <v>0</v>
      </c>
      <c r="X364" s="175">
        <f t="shared" si="77"/>
        <v>0</v>
      </c>
      <c r="Y364" s="175">
        <f t="shared" si="78"/>
        <v>0</v>
      </c>
      <c r="Z364" s="221"/>
      <c r="AA364" s="406">
        <f t="shared" si="79"/>
        <v>0</v>
      </c>
    </row>
    <row r="365" spans="1:27" ht="27.75" customHeight="1" thickBot="1" x14ac:dyDescent="0.25">
      <c r="A365" s="255">
        <v>10</v>
      </c>
      <c r="B365" s="271" t="s">
        <v>939</v>
      </c>
      <c r="C365" s="108" t="s">
        <v>693</v>
      </c>
      <c r="D365" s="109" t="s">
        <v>684</v>
      </c>
      <c r="E365" s="302">
        <v>0</v>
      </c>
      <c r="F365" s="302">
        <v>0</v>
      </c>
      <c r="G365" s="302">
        <v>0</v>
      </c>
      <c r="H365" s="174">
        <f t="shared" si="70"/>
        <v>0</v>
      </c>
      <c r="I365" s="175">
        <f t="shared" si="71"/>
        <v>0</v>
      </c>
      <c r="J365" s="302">
        <v>0</v>
      </c>
      <c r="K365" s="302">
        <v>0</v>
      </c>
      <c r="L365" s="302">
        <v>0</v>
      </c>
      <c r="M365" s="174">
        <f t="shared" si="72"/>
        <v>0</v>
      </c>
      <c r="N365" s="175">
        <f t="shared" si="73"/>
        <v>0</v>
      </c>
      <c r="O365" s="302">
        <v>0</v>
      </c>
      <c r="P365" s="302">
        <v>0</v>
      </c>
      <c r="Q365" s="302">
        <v>0</v>
      </c>
      <c r="R365" s="174">
        <f t="shared" si="74"/>
        <v>0</v>
      </c>
      <c r="S365" s="175">
        <f t="shared" si="75"/>
        <v>0</v>
      </c>
      <c r="T365" s="302">
        <v>0</v>
      </c>
      <c r="U365" s="302">
        <v>0</v>
      </c>
      <c r="V365" s="302">
        <v>0</v>
      </c>
      <c r="W365" s="174">
        <f t="shared" si="76"/>
        <v>0</v>
      </c>
      <c r="X365" s="175">
        <f t="shared" si="77"/>
        <v>0</v>
      </c>
      <c r="Y365" s="175">
        <f t="shared" si="78"/>
        <v>0</v>
      </c>
      <c r="Z365" s="221"/>
      <c r="AA365" s="406">
        <f t="shared" si="79"/>
        <v>0</v>
      </c>
    </row>
    <row r="366" spans="1:27" ht="27.75" customHeight="1" thickBot="1" x14ac:dyDescent="0.25">
      <c r="A366" s="255">
        <v>11</v>
      </c>
      <c r="B366" s="271" t="s">
        <v>940</v>
      </c>
      <c r="C366" s="108" t="s">
        <v>694</v>
      </c>
      <c r="D366" s="109" t="s">
        <v>684</v>
      </c>
      <c r="E366" s="302">
        <v>0</v>
      </c>
      <c r="F366" s="302">
        <v>0</v>
      </c>
      <c r="G366" s="302">
        <v>0</v>
      </c>
      <c r="H366" s="174">
        <f t="shared" si="70"/>
        <v>0</v>
      </c>
      <c r="I366" s="175">
        <f t="shared" si="71"/>
        <v>0</v>
      </c>
      <c r="J366" s="302">
        <v>0</v>
      </c>
      <c r="K366" s="302">
        <v>0</v>
      </c>
      <c r="L366" s="302">
        <v>0</v>
      </c>
      <c r="M366" s="174">
        <f t="shared" si="72"/>
        <v>0</v>
      </c>
      <c r="N366" s="175">
        <f t="shared" si="73"/>
        <v>0</v>
      </c>
      <c r="O366" s="302">
        <v>0</v>
      </c>
      <c r="P366" s="302">
        <v>0</v>
      </c>
      <c r="Q366" s="302">
        <v>0</v>
      </c>
      <c r="R366" s="174">
        <f t="shared" si="74"/>
        <v>0</v>
      </c>
      <c r="S366" s="175">
        <f t="shared" si="75"/>
        <v>0</v>
      </c>
      <c r="T366" s="302">
        <v>0</v>
      </c>
      <c r="U366" s="302">
        <v>0</v>
      </c>
      <c r="V366" s="302">
        <v>0</v>
      </c>
      <c r="W366" s="174">
        <f t="shared" si="76"/>
        <v>0</v>
      </c>
      <c r="X366" s="175">
        <f t="shared" si="77"/>
        <v>0</v>
      </c>
      <c r="Y366" s="175">
        <f t="shared" si="78"/>
        <v>0</v>
      </c>
      <c r="Z366" s="221"/>
      <c r="AA366" s="406">
        <f t="shared" si="79"/>
        <v>0</v>
      </c>
    </row>
    <row r="367" spans="1:27" ht="27.75" customHeight="1" thickBot="1" x14ac:dyDescent="0.25">
      <c r="A367" s="255">
        <v>12</v>
      </c>
      <c r="B367" s="271" t="s">
        <v>941</v>
      </c>
      <c r="C367" s="108" t="s">
        <v>695</v>
      </c>
      <c r="D367" s="109" t="s">
        <v>684</v>
      </c>
      <c r="E367" s="302">
        <v>0</v>
      </c>
      <c r="F367" s="302">
        <v>0</v>
      </c>
      <c r="G367" s="302">
        <v>0</v>
      </c>
      <c r="H367" s="174">
        <f t="shared" si="70"/>
        <v>0</v>
      </c>
      <c r="I367" s="175">
        <f t="shared" si="71"/>
        <v>0</v>
      </c>
      <c r="J367" s="302">
        <v>0</v>
      </c>
      <c r="K367" s="302">
        <v>0</v>
      </c>
      <c r="L367" s="302">
        <v>0</v>
      </c>
      <c r="M367" s="174">
        <f t="shared" si="72"/>
        <v>0</v>
      </c>
      <c r="N367" s="175">
        <f t="shared" si="73"/>
        <v>0</v>
      </c>
      <c r="O367" s="302">
        <v>0</v>
      </c>
      <c r="P367" s="302">
        <v>0</v>
      </c>
      <c r="Q367" s="302">
        <v>0</v>
      </c>
      <c r="R367" s="174">
        <f t="shared" si="74"/>
        <v>0</v>
      </c>
      <c r="S367" s="175">
        <f t="shared" si="75"/>
        <v>0</v>
      </c>
      <c r="T367" s="302">
        <v>0</v>
      </c>
      <c r="U367" s="302">
        <v>0</v>
      </c>
      <c r="V367" s="302">
        <v>0</v>
      </c>
      <c r="W367" s="174">
        <f t="shared" si="76"/>
        <v>0</v>
      </c>
      <c r="X367" s="175">
        <f t="shared" si="77"/>
        <v>0</v>
      </c>
      <c r="Y367" s="175">
        <f t="shared" si="78"/>
        <v>0</v>
      </c>
      <c r="Z367" s="221"/>
      <c r="AA367" s="406">
        <f t="shared" si="79"/>
        <v>0</v>
      </c>
    </row>
    <row r="368" spans="1:27" ht="27.75" customHeight="1" thickBot="1" x14ac:dyDescent="0.25">
      <c r="A368" s="255">
        <v>13</v>
      </c>
      <c r="B368" s="271" t="s">
        <v>942</v>
      </c>
      <c r="C368" s="108" t="s">
        <v>696</v>
      </c>
      <c r="D368" s="109" t="s">
        <v>684</v>
      </c>
      <c r="E368" s="302">
        <v>0</v>
      </c>
      <c r="F368" s="302">
        <v>0</v>
      </c>
      <c r="G368" s="302">
        <v>0</v>
      </c>
      <c r="H368" s="174">
        <f t="shared" si="70"/>
        <v>0</v>
      </c>
      <c r="I368" s="175">
        <f t="shared" si="71"/>
        <v>0</v>
      </c>
      <c r="J368" s="302">
        <v>0</v>
      </c>
      <c r="K368" s="302">
        <v>0</v>
      </c>
      <c r="L368" s="302">
        <v>0</v>
      </c>
      <c r="M368" s="174">
        <f t="shared" si="72"/>
        <v>0</v>
      </c>
      <c r="N368" s="175">
        <f t="shared" si="73"/>
        <v>0</v>
      </c>
      <c r="O368" s="302">
        <v>0</v>
      </c>
      <c r="P368" s="302">
        <v>0</v>
      </c>
      <c r="Q368" s="302">
        <v>0</v>
      </c>
      <c r="R368" s="174">
        <f t="shared" si="74"/>
        <v>0</v>
      </c>
      <c r="S368" s="175">
        <f t="shared" si="75"/>
        <v>0</v>
      </c>
      <c r="T368" s="302">
        <v>0</v>
      </c>
      <c r="U368" s="302">
        <v>0</v>
      </c>
      <c r="V368" s="302">
        <v>0</v>
      </c>
      <c r="W368" s="174">
        <f t="shared" si="76"/>
        <v>0</v>
      </c>
      <c r="X368" s="175">
        <f t="shared" si="77"/>
        <v>0</v>
      </c>
      <c r="Y368" s="175">
        <f t="shared" si="78"/>
        <v>0</v>
      </c>
      <c r="Z368" s="221"/>
      <c r="AA368" s="406">
        <f t="shared" si="79"/>
        <v>0</v>
      </c>
    </row>
    <row r="369" spans="1:27" ht="27.75" customHeight="1" thickBot="1" x14ac:dyDescent="0.25">
      <c r="A369" s="256">
        <v>14</v>
      </c>
      <c r="B369" s="271" t="s">
        <v>943</v>
      </c>
      <c r="C369" s="108" t="s">
        <v>697</v>
      </c>
      <c r="D369" s="110" t="s">
        <v>684</v>
      </c>
      <c r="E369" s="302">
        <v>0</v>
      </c>
      <c r="F369" s="302">
        <v>0</v>
      </c>
      <c r="G369" s="302">
        <v>0</v>
      </c>
      <c r="H369" s="174">
        <f t="shared" si="70"/>
        <v>0</v>
      </c>
      <c r="I369" s="175">
        <f t="shared" si="71"/>
        <v>0</v>
      </c>
      <c r="J369" s="302">
        <v>0</v>
      </c>
      <c r="K369" s="302">
        <v>0</v>
      </c>
      <c r="L369" s="302">
        <v>0</v>
      </c>
      <c r="M369" s="174">
        <f t="shared" si="72"/>
        <v>0</v>
      </c>
      <c r="N369" s="175">
        <f t="shared" si="73"/>
        <v>0</v>
      </c>
      <c r="O369" s="302">
        <v>0</v>
      </c>
      <c r="P369" s="302">
        <v>0</v>
      </c>
      <c r="Q369" s="302">
        <v>0</v>
      </c>
      <c r="R369" s="174">
        <f t="shared" si="74"/>
        <v>0</v>
      </c>
      <c r="S369" s="175">
        <f t="shared" si="75"/>
        <v>0</v>
      </c>
      <c r="T369" s="302">
        <v>0</v>
      </c>
      <c r="U369" s="302">
        <v>0</v>
      </c>
      <c r="V369" s="302">
        <v>0</v>
      </c>
      <c r="W369" s="174">
        <f t="shared" si="76"/>
        <v>0</v>
      </c>
      <c r="X369" s="175">
        <f t="shared" si="77"/>
        <v>0</v>
      </c>
      <c r="Y369" s="175">
        <f t="shared" si="78"/>
        <v>0</v>
      </c>
      <c r="Z369" s="221"/>
      <c r="AA369" s="406">
        <f t="shared" si="79"/>
        <v>0</v>
      </c>
    </row>
    <row r="370" spans="1:27" ht="27.75" customHeight="1" thickBot="1" x14ac:dyDescent="0.25">
      <c r="A370" s="255">
        <v>15</v>
      </c>
      <c r="B370" s="271" t="s">
        <v>944</v>
      </c>
      <c r="C370" s="108" t="s">
        <v>698</v>
      </c>
      <c r="D370" s="110" t="s">
        <v>684</v>
      </c>
      <c r="E370" s="302">
        <v>0</v>
      </c>
      <c r="F370" s="302">
        <v>0</v>
      </c>
      <c r="G370" s="302">
        <v>0</v>
      </c>
      <c r="H370" s="174">
        <f t="shared" si="70"/>
        <v>0</v>
      </c>
      <c r="I370" s="175">
        <f t="shared" si="71"/>
        <v>0</v>
      </c>
      <c r="J370" s="302">
        <v>0</v>
      </c>
      <c r="K370" s="302">
        <v>0</v>
      </c>
      <c r="L370" s="302">
        <v>0</v>
      </c>
      <c r="M370" s="174">
        <f t="shared" si="72"/>
        <v>0</v>
      </c>
      <c r="N370" s="175">
        <f t="shared" si="73"/>
        <v>0</v>
      </c>
      <c r="O370" s="302">
        <v>0</v>
      </c>
      <c r="P370" s="302">
        <v>0</v>
      </c>
      <c r="Q370" s="302">
        <v>0</v>
      </c>
      <c r="R370" s="174">
        <f t="shared" si="74"/>
        <v>0</v>
      </c>
      <c r="S370" s="175">
        <f t="shared" si="75"/>
        <v>0</v>
      </c>
      <c r="T370" s="302">
        <v>0</v>
      </c>
      <c r="U370" s="302">
        <v>0</v>
      </c>
      <c r="V370" s="302">
        <v>0</v>
      </c>
      <c r="W370" s="174">
        <f t="shared" si="76"/>
        <v>0</v>
      </c>
      <c r="X370" s="175">
        <f t="shared" si="77"/>
        <v>0</v>
      </c>
      <c r="Y370" s="175">
        <f t="shared" si="78"/>
        <v>0</v>
      </c>
      <c r="Z370" s="221"/>
      <c r="AA370" s="406">
        <f t="shared" si="79"/>
        <v>0</v>
      </c>
    </row>
    <row r="371" spans="1:27" ht="27.75" customHeight="1" thickBot="1" x14ac:dyDescent="0.25">
      <c r="A371" s="255">
        <v>16</v>
      </c>
      <c r="B371" s="271" t="s">
        <v>945</v>
      </c>
      <c r="C371" s="108" t="s">
        <v>699</v>
      </c>
      <c r="D371" s="110" t="s">
        <v>684</v>
      </c>
      <c r="E371" s="302">
        <v>0</v>
      </c>
      <c r="F371" s="302">
        <v>0</v>
      </c>
      <c r="G371" s="302">
        <v>0</v>
      </c>
      <c r="H371" s="174">
        <f t="shared" si="70"/>
        <v>0</v>
      </c>
      <c r="I371" s="175">
        <f t="shared" si="71"/>
        <v>0</v>
      </c>
      <c r="J371" s="302">
        <v>0</v>
      </c>
      <c r="K371" s="14"/>
      <c r="L371" s="302">
        <v>0</v>
      </c>
      <c r="M371" s="174">
        <f t="shared" si="72"/>
        <v>0</v>
      </c>
      <c r="N371" s="175">
        <f t="shared" si="73"/>
        <v>0</v>
      </c>
      <c r="O371" s="302">
        <v>0</v>
      </c>
      <c r="P371" s="302">
        <v>0</v>
      </c>
      <c r="Q371" s="302">
        <v>0</v>
      </c>
      <c r="R371" s="174">
        <f t="shared" si="74"/>
        <v>0</v>
      </c>
      <c r="S371" s="175">
        <f t="shared" si="75"/>
        <v>0</v>
      </c>
      <c r="T371" s="302">
        <v>0</v>
      </c>
      <c r="U371" s="302">
        <v>0</v>
      </c>
      <c r="V371" s="302">
        <v>0</v>
      </c>
      <c r="W371" s="174">
        <f t="shared" si="76"/>
        <v>0</v>
      </c>
      <c r="X371" s="175">
        <f t="shared" si="77"/>
        <v>0</v>
      </c>
      <c r="Y371" s="175">
        <f t="shared" si="78"/>
        <v>0</v>
      </c>
      <c r="Z371" s="221"/>
      <c r="AA371" s="406">
        <f t="shared" si="79"/>
        <v>0</v>
      </c>
    </row>
    <row r="372" spans="1:27" s="497" customFormat="1" ht="30" customHeight="1" thickBot="1" x14ac:dyDescent="0.25">
      <c r="A372" s="488" t="s">
        <v>701</v>
      </c>
      <c r="B372" s="489"/>
      <c r="C372" s="490"/>
      <c r="D372" s="553"/>
      <c r="E372" s="650"/>
      <c r="F372" s="650"/>
      <c r="G372" s="650"/>
      <c r="H372" s="493"/>
      <c r="I372" s="494"/>
      <c r="J372" s="492"/>
      <c r="K372" s="492"/>
      <c r="L372" s="492"/>
      <c r="M372" s="493"/>
      <c r="N372" s="494"/>
      <c r="O372" s="492"/>
      <c r="P372" s="492"/>
      <c r="Q372" s="492"/>
      <c r="R372" s="493"/>
      <c r="S372" s="494"/>
      <c r="T372" s="492"/>
      <c r="U372" s="492"/>
      <c r="V372" s="492"/>
      <c r="W372" s="493"/>
      <c r="X372" s="494"/>
      <c r="Y372" s="494"/>
      <c r="Z372" s="555"/>
      <c r="AA372" s="556"/>
    </row>
    <row r="373" spans="1:27" ht="27.75" customHeight="1" thickBot="1" x14ac:dyDescent="0.25">
      <c r="A373" s="418">
        <v>1</v>
      </c>
      <c r="B373" s="419" t="s">
        <v>921</v>
      </c>
      <c r="C373" s="420" t="s">
        <v>702</v>
      </c>
      <c r="D373" s="421" t="s">
        <v>703</v>
      </c>
      <c r="E373" s="422">
        <v>0</v>
      </c>
      <c r="F373" s="422">
        <v>0</v>
      </c>
      <c r="G373" s="422">
        <v>0</v>
      </c>
      <c r="H373" s="421">
        <f>SUM(E373:G373)</f>
        <v>0</v>
      </c>
      <c r="I373" s="423">
        <f>H373*$Z373</f>
        <v>0</v>
      </c>
      <c r="J373" s="422">
        <v>0</v>
      </c>
      <c r="K373" s="422">
        <v>0</v>
      </c>
      <c r="L373" s="422">
        <v>0</v>
      </c>
      <c r="M373" s="421">
        <f>SUM(J373:L373)</f>
        <v>0</v>
      </c>
      <c r="N373" s="423">
        <f>M373*$Z373</f>
        <v>0</v>
      </c>
      <c r="O373" s="422">
        <v>0</v>
      </c>
      <c r="P373" s="422">
        <v>0</v>
      </c>
      <c r="Q373" s="422">
        <v>0</v>
      </c>
      <c r="R373" s="421">
        <f>SUM(O373:Q373)</f>
        <v>0</v>
      </c>
      <c r="S373" s="423">
        <f>R373*$Z373</f>
        <v>0</v>
      </c>
      <c r="T373" s="422"/>
      <c r="U373" s="422"/>
      <c r="V373" s="422"/>
      <c r="W373" s="421">
        <f>SUM(T373:V373)</f>
        <v>0</v>
      </c>
      <c r="X373" s="423">
        <f>W373*$Z373</f>
        <v>0</v>
      </c>
      <c r="Y373" s="423">
        <f>H373+M373+R373+W373</f>
        <v>0</v>
      </c>
      <c r="Z373" s="424"/>
      <c r="AA373" s="392">
        <f>Y373*Z373</f>
        <v>0</v>
      </c>
    </row>
    <row r="374" spans="1:27" ht="30" customHeight="1" thickBot="1" x14ac:dyDescent="0.45">
      <c r="A374" s="751" t="s">
        <v>704</v>
      </c>
      <c r="B374" s="752"/>
      <c r="C374" s="752"/>
      <c r="D374" s="752"/>
      <c r="E374" s="305"/>
      <c r="F374" s="306"/>
      <c r="G374" s="306"/>
      <c r="H374" s="176"/>
      <c r="I374" s="176"/>
      <c r="J374" s="307"/>
      <c r="K374" s="306"/>
      <c r="L374" s="306"/>
      <c r="M374" s="176"/>
      <c r="N374" s="176"/>
      <c r="O374" s="307"/>
      <c r="P374" s="306"/>
      <c r="Q374" s="306"/>
      <c r="R374" s="176"/>
      <c r="S374" s="176"/>
      <c r="T374" s="307"/>
      <c r="U374" s="306"/>
      <c r="V374" s="306"/>
      <c r="W374" s="176"/>
      <c r="X374" s="176"/>
      <c r="Y374" s="222"/>
      <c r="Z374" s="223"/>
      <c r="AA374" s="407"/>
    </row>
    <row r="375" spans="1:27" s="497" customFormat="1" ht="30" customHeight="1" thickBot="1" x14ac:dyDescent="0.25">
      <c r="A375" s="498" t="s">
        <v>705</v>
      </c>
      <c r="B375" s="499"/>
      <c r="C375" s="500"/>
      <c r="D375" s="501"/>
      <c r="E375" s="557"/>
      <c r="F375" s="502"/>
      <c r="G375" s="502"/>
      <c r="H375" s="540"/>
      <c r="I375" s="540"/>
      <c r="J375" s="503"/>
      <c r="K375" s="502"/>
      <c r="L375" s="502"/>
      <c r="M375" s="540"/>
      <c r="N375" s="540"/>
      <c r="O375" s="503"/>
      <c r="P375" s="502"/>
      <c r="Q375" s="502"/>
      <c r="R375" s="540"/>
      <c r="S375" s="540"/>
      <c r="T375" s="503"/>
      <c r="U375" s="502"/>
      <c r="V375" s="502"/>
      <c r="W375" s="540"/>
      <c r="X375" s="540"/>
      <c r="Y375" s="541"/>
      <c r="Z375" s="558"/>
      <c r="AA375" s="559"/>
    </row>
    <row r="376" spans="1:27" ht="168" customHeight="1" thickBot="1" x14ac:dyDescent="0.25">
      <c r="A376" s="747">
        <v>1</v>
      </c>
      <c r="B376" s="257" t="s">
        <v>706</v>
      </c>
      <c r="C376" s="111" t="s">
        <v>862</v>
      </c>
      <c r="D376" s="112" t="s">
        <v>351</v>
      </c>
      <c r="E376" s="308">
        <v>0</v>
      </c>
      <c r="F376" s="308">
        <v>0</v>
      </c>
      <c r="G376" s="308">
        <v>0</v>
      </c>
      <c r="H376" s="308">
        <v>0</v>
      </c>
      <c r="I376" s="178">
        <f t="shared" ref="I376:I393" si="80">H376*Z376</f>
        <v>0</v>
      </c>
      <c r="J376" s="308">
        <v>0</v>
      </c>
      <c r="K376" s="308">
        <v>0</v>
      </c>
      <c r="L376" s="308">
        <v>0</v>
      </c>
      <c r="M376" s="308">
        <v>0</v>
      </c>
      <c r="N376" s="178">
        <f t="shared" ref="N376:N393" si="81">M376*Z376</f>
        <v>0</v>
      </c>
      <c r="O376" s="308">
        <v>0</v>
      </c>
      <c r="P376" s="308">
        <v>0</v>
      </c>
      <c r="Q376" s="308">
        <v>0</v>
      </c>
      <c r="R376" s="308">
        <v>0</v>
      </c>
      <c r="S376" s="178">
        <f t="shared" ref="S376:S393" si="82">R376*Z376</f>
        <v>0</v>
      </c>
      <c r="T376" s="308">
        <v>0</v>
      </c>
      <c r="U376" s="308">
        <v>0</v>
      </c>
      <c r="V376" s="308">
        <v>0</v>
      </c>
      <c r="W376" s="308">
        <v>0</v>
      </c>
      <c r="X376" s="178">
        <f t="shared" ref="X376:X393" si="83">W376*Z376</f>
        <v>0</v>
      </c>
      <c r="Y376" s="178">
        <f t="shared" ref="Y376:Y393" si="84">H376+M376+R376+W376</f>
        <v>0</v>
      </c>
      <c r="Z376" s="224">
        <v>0</v>
      </c>
      <c r="AA376" s="391">
        <f t="shared" ref="AA376:AA393" si="85">Y376*Z376</f>
        <v>0</v>
      </c>
    </row>
    <row r="377" spans="1:27" ht="168" customHeight="1" thickBot="1" x14ac:dyDescent="0.25">
      <c r="A377" s="748"/>
      <c r="B377" s="258" t="s">
        <v>707</v>
      </c>
      <c r="C377" s="113" t="s">
        <v>863</v>
      </c>
      <c r="D377" s="114" t="s">
        <v>351</v>
      </c>
      <c r="E377" s="308">
        <v>0</v>
      </c>
      <c r="F377" s="308">
        <v>0</v>
      </c>
      <c r="G377" s="308">
        <v>0</v>
      </c>
      <c r="H377" s="308">
        <v>0</v>
      </c>
      <c r="I377" s="139">
        <v>0</v>
      </c>
      <c r="J377" s="308">
        <v>0</v>
      </c>
      <c r="K377" s="308">
        <v>0</v>
      </c>
      <c r="L377" s="308">
        <v>0</v>
      </c>
      <c r="M377" s="308">
        <v>0</v>
      </c>
      <c r="N377" s="139">
        <f t="shared" si="81"/>
        <v>0</v>
      </c>
      <c r="O377" s="308">
        <v>0</v>
      </c>
      <c r="P377" s="308">
        <v>0</v>
      </c>
      <c r="Q377" s="308">
        <v>0</v>
      </c>
      <c r="R377" s="308">
        <v>0</v>
      </c>
      <c r="S377" s="139">
        <f t="shared" si="82"/>
        <v>0</v>
      </c>
      <c r="T377" s="308">
        <v>0</v>
      </c>
      <c r="U377" s="308">
        <v>0</v>
      </c>
      <c r="V377" s="308">
        <v>0</v>
      </c>
      <c r="W377" s="308">
        <v>0</v>
      </c>
      <c r="X377" s="139">
        <f t="shared" si="83"/>
        <v>0</v>
      </c>
      <c r="Y377" s="139">
        <f t="shared" si="84"/>
        <v>0</v>
      </c>
      <c r="Z377" s="224">
        <v>0</v>
      </c>
      <c r="AA377" s="391">
        <f t="shared" si="85"/>
        <v>0</v>
      </c>
    </row>
    <row r="378" spans="1:27" ht="141" customHeight="1" thickBot="1" x14ac:dyDescent="0.25">
      <c r="A378" s="748"/>
      <c r="B378" s="259" t="s">
        <v>708</v>
      </c>
      <c r="C378" s="115" t="s">
        <v>864</v>
      </c>
      <c r="D378" s="116" t="s">
        <v>351</v>
      </c>
      <c r="E378" s="308">
        <v>0</v>
      </c>
      <c r="F378" s="308">
        <v>0</v>
      </c>
      <c r="G378" s="308">
        <v>0</v>
      </c>
      <c r="H378" s="308">
        <v>0</v>
      </c>
      <c r="I378" s="157">
        <f t="shared" si="80"/>
        <v>0</v>
      </c>
      <c r="J378" s="308">
        <v>0</v>
      </c>
      <c r="K378" s="308">
        <v>0</v>
      </c>
      <c r="L378" s="308">
        <v>0</v>
      </c>
      <c r="M378" s="308">
        <v>0</v>
      </c>
      <c r="N378" s="157">
        <f t="shared" si="81"/>
        <v>0</v>
      </c>
      <c r="O378" s="308">
        <v>0</v>
      </c>
      <c r="P378" s="308">
        <v>0</v>
      </c>
      <c r="Q378" s="308">
        <v>0</v>
      </c>
      <c r="R378" s="308">
        <v>0</v>
      </c>
      <c r="S378" s="157">
        <f t="shared" si="82"/>
        <v>0</v>
      </c>
      <c r="T378" s="308">
        <v>0</v>
      </c>
      <c r="U378" s="308">
        <v>0</v>
      </c>
      <c r="V378" s="308">
        <v>0</v>
      </c>
      <c r="W378" s="308">
        <v>0</v>
      </c>
      <c r="X378" s="157">
        <f t="shared" si="83"/>
        <v>0</v>
      </c>
      <c r="Y378" s="157">
        <f t="shared" si="84"/>
        <v>0</v>
      </c>
      <c r="Z378" s="224">
        <v>0</v>
      </c>
      <c r="AA378" s="399">
        <f t="shared" si="85"/>
        <v>0</v>
      </c>
    </row>
    <row r="379" spans="1:27" ht="141" customHeight="1" thickBot="1" x14ac:dyDescent="0.25">
      <c r="A379" s="749"/>
      <c r="B379" s="260" t="s">
        <v>709</v>
      </c>
      <c r="C379" s="117" t="s">
        <v>865</v>
      </c>
      <c r="D379" s="118" t="s">
        <v>351</v>
      </c>
      <c r="E379" s="308">
        <v>0</v>
      </c>
      <c r="F379" s="308">
        <v>0</v>
      </c>
      <c r="G379" s="308">
        <v>0</v>
      </c>
      <c r="H379" s="308">
        <v>0</v>
      </c>
      <c r="I379" s="180">
        <f t="shared" si="80"/>
        <v>0</v>
      </c>
      <c r="J379" s="308">
        <v>0</v>
      </c>
      <c r="K379" s="308">
        <v>0</v>
      </c>
      <c r="L379" s="308">
        <v>0</v>
      </c>
      <c r="M379" s="308">
        <v>0</v>
      </c>
      <c r="N379" s="180">
        <f t="shared" si="81"/>
        <v>0</v>
      </c>
      <c r="O379" s="308">
        <v>0</v>
      </c>
      <c r="P379" s="308">
        <v>0</v>
      </c>
      <c r="Q379" s="308">
        <v>0</v>
      </c>
      <c r="R379" s="308">
        <v>0</v>
      </c>
      <c r="S379" s="180">
        <f t="shared" si="82"/>
        <v>0</v>
      </c>
      <c r="T379" s="308">
        <v>0</v>
      </c>
      <c r="U379" s="308">
        <v>0</v>
      </c>
      <c r="V379" s="308">
        <v>0</v>
      </c>
      <c r="W379" s="308">
        <v>0</v>
      </c>
      <c r="X379" s="180">
        <f t="shared" si="83"/>
        <v>0</v>
      </c>
      <c r="Y379" s="180">
        <f t="shared" si="84"/>
        <v>0</v>
      </c>
      <c r="Z379" s="224">
        <v>0</v>
      </c>
      <c r="AA379" s="387">
        <f t="shared" si="85"/>
        <v>0</v>
      </c>
    </row>
    <row r="380" spans="1:27" ht="114" customHeight="1" thickBot="1" x14ac:dyDescent="0.25">
      <c r="A380" s="747">
        <v>2</v>
      </c>
      <c r="B380" s="257" t="s">
        <v>710</v>
      </c>
      <c r="C380" s="119" t="s">
        <v>866</v>
      </c>
      <c r="D380" s="112" t="s">
        <v>351</v>
      </c>
      <c r="E380" s="308">
        <v>0</v>
      </c>
      <c r="F380" s="308">
        <v>0</v>
      </c>
      <c r="G380" s="308">
        <v>0</v>
      </c>
      <c r="H380" s="308">
        <v>0</v>
      </c>
      <c r="I380" s="178">
        <f t="shared" si="80"/>
        <v>0</v>
      </c>
      <c r="J380" s="308">
        <v>0</v>
      </c>
      <c r="K380" s="308">
        <v>0</v>
      </c>
      <c r="L380" s="308">
        <v>0</v>
      </c>
      <c r="M380" s="308">
        <v>0</v>
      </c>
      <c r="N380" s="178">
        <f t="shared" si="81"/>
        <v>0</v>
      </c>
      <c r="O380" s="308">
        <v>0</v>
      </c>
      <c r="P380" s="308">
        <v>0</v>
      </c>
      <c r="Q380" s="308">
        <v>0</v>
      </c>
      <c r="R380" s="308">
        <v>0</v>
      </c>
      <c r="S380" s="178">
        <f t="shared" si="82"/>
        <v>0</v>
      </c>
      <c r="T380" s="308">
        <v>0</v>
      </c>
      <c r="U380" s="308">
        <v>0</v>
      </c>
      <c r="V380" s="308">
        <v>0</v>
      </c>
      <c r="W380" s="308">
        <v>0</v>
      </c>
      <c r="X380" s="178">
        <f t="shared" si="83"/>
        <v>0</v>
      </c>
      <c r="Y380" s="178">
        <f t="shared" si="84"/>
        <v>0</v>
      </c>
      <c r="Z380" s="224">
        <v>0</v>
      </c>
      <c r="AA380" s="408">
        <f t="shared" si="85"/>
        <v>0</v>
      </c>
    </row>
    <row r="381" spans="1:27" ht="114" customHeight="1" thickBot="1" x14ac:dyDescent="0.25">
      <c r="A381" s="749"/>
      <c r="B381" s="260" t="s">
        <v>711</v>
      </c>
      <c r="C381" s="120" t="s">
        <v>867</v>
      </c>
      <c r="D381" s="118" t="s">
        <v>351</v>
      </c>
      <c r="E381" s="308">
        <v>0</v>
      </c>
      <c r="F381" s="308">
        <v>0</v>
      </c>
      <c r="G381" s="308">
        <v>0</v>
      </c>
      <c r="H381" s="308">
        <v>0</v>
      </c>
      <c r="I381" s="180">
        <f t="shared" si="80"/>
        <v>0</v>
      </c>
      <c r="J381" s="308">
        <v>0</v>
      </c>
      <c r="K381" s="308">
        <v>0</v>
      </c>
      <c r="L381" s="308">
        <v>0</v>
      </c>
      <c r="M381" s="308">
        <v>0</v>
      </c>
      <c r="N381" s="180">
        <f t="shared" si="81"/>
        <v>0</v>
      </c>
      <c r="O381" s="308">
        <v>0</v>
      </c>
      <c r="P381" s="308">
        <v>0</v>
      </c>
      <c r="Q381" s="308">
        <v>0</v>
      </c>
      <c r="R381" s="308">
        <v>0</v>
      </c>
      <c r="S381" s="180">
        <f t="shared" si="82"/>
        <v>0</v>
      </c>
      <c r="T381" s="308">
        <v>0</v>
      </c>
      <c r="U381" s="308">
        <v>0</v>
      </c>
      <c r="V381" s="308">
        <v>0</v>
      </c>
      <c r="W381" s="308">
        <v>0</v>
      </c>
      <c r="X381" s="180">
        <f t="shared" si="83"/>
        <v>0</v>
      </c>
      <c r="Y381" s="180">
        <f t="shared" si="84"/>
        <v>0</v>
      </c>
      <c r="Z381" s="224">
        <v>0</v>
      </c>
      <c r="AA381" s="387">
        <f t="shared" si="85"/>
        <v>0</v>
      </c>
    </row>
    <row r="382" spans="1:27" ht="119.25" customHeight="1" thickBot="1" x14ac:dyDescent="0.25">
      <c r="A382" s="747">
        <v>3</v>
      </c>
      <c r="B382" s="257" t="s">
        <v>712</v>
      </c>
      <c r="C382" s="111" t="s">
        <v>868</v>
      </c>
      <c r="D382" s="112" t="s">
        <v>351</v>
      </c>
      <c r="E382" s="308">
        <v>0</v>
      </c>
      <c r="F382" s="308">
        <v>0</v>
      </c>
      <c r="G382" s="308">
        <v>0</v>
      </c>
      <c r="H382" s="308">
        <v>0</v>
      </c>
      <c r="I382" s="178">
        <f t="shared" si="80"/>
        <v>0</v>
      </c>
      <c r="J382" s="308">
        <v>0</v>
      </c>
      <c r="K382" s="308">
        <v>0</v>
      </c>
      <c r="L382" s="308">
        <v>0</v>
      </c>
      <c r="M382" s="308">
        <v>0</v>
      </c>
      <c r="N382" s="178">
        <f t="shared" si="81"/>
        <v>0</v>
      </c>
      <c r="O382" s="308">
        <v>0</v>
      </c>
      <c r="P382" s="308">
        <v>0</v>
      </c>
      <c r="Q382" s="308">
        <v>0</v>
      </c>
      <c r="R382" s="308">
        <v>0</v>
      </c>
      <c r="S382" s="178">
        <f t="shared" si="82"/>
        <v>0</v>
      </c>
      <c r="T382" s="308">
        <v>0</v>
      </c>
      <c r="U382" s="308">
        <v>0</v>
      </c>
      <c r="V382" s="308">
        <v>0</v>
      </c>
      <c r="W382" s="308">
        <v>0</v>
      </c>
      <c r="X382" s="178">
        <f t="shared" si="83"/>
        <v>0</v>
      </c>
      <c r="Y382" s="178">
        <f t="shared" si="84"/>
        <v>0</v>
      </c>
      <c r="Z382" s="224">
        <v>0</v>
      </c>
      <c r="AA382" s="408">
        <f t="shared" si="85"/>
        <v>0</v>
      </c>
    </row>
    <row r="383" spans="1:27" ht="119.25" customHeight="1" thickBot="1" x14ac:dyDescent="0.25">
      <c r="A383" s="748"/>
      <c r="B383" s="259" t="s">
        <v>713</v>
      </c>
      <c r="C383" s="115" t="s">
        <v>869</v>
      </c>
      <c r="D383" s="116" t="s">
        <v>351</v>
      </c>
      <c r="E383" s="308">
        <v>0</v>
      </c>
      <c r="F383" s="308">
        <v>0</v>
      </c>
      <c r="G383" s="308">
        <v>0</v>
      </c>
      <c r="H383" s="308">
        <v>0</v>
      </c>
      <c r="I383" s="157">
        <f t="shared" si="80"/>
        <v>0</v>
      </c>
      <c r="J383" s="308">
        <v>0</v>
      </c>
      <c r="K383" s="308">
        <v>0</v>
      </c>
      <c r="L383" s="308">
        <v>0</v>
      </c>
      <c r="M383" s="308">
        <v>0</v>
      </c>
      <c r="N383" s="157">
        <f t="shared" si="81"/>
        <v>0</v>
      </c>
      <c r="O383" s="308">
        <v>0</v>
      </c>
      <c r="P383" s="308">
        <v>0</v>
      </c>
      <c r="Q383" s="308">
        <v>0</v>
      </c>
      <c r="R383" s="308">
        <v>0</v>
      </c>
      <c r="S383" s="157">
        <f t="shared" si="82"/>
        <v>0</v>
      </c>
      <c r="T383" s="308">
        <v>0</v>
      </c>
      <c r="U383" s="308">
        <v>0</v>
      </c>
      <c r="V383" s="308">
        <v>0</v>
      </c>
      <c r="W383" s="308">
        <v>0</v>
      </c>
      <c r="X383" s="157">
        <f t="shared" si="83"/>
        <v>0</v>
      </c>
      <c r="Y383" s="157">
        <f t="shared" si="84"/>
        <v>0</v>
      </c>
      <c r="Z383" s="224">
        <v>0</v>
      </c>
      <c r="AA383" s="399">
        <f t="shared" si="85"/>
        <v>0</v>
      </c>
    </row>
    <row r="384" spans="1:27" ht="137.25" customHeight="1" thickBot="1" x14ac:dyDescent="0.25">
      <c r="A384" s="748"/>
      <c r="B384" s="259" t="s">
        <v>714</v>
      </c>
      <c r="C384" s="115" t="s">
        <v>870</v>
      </c>
      <c r="D384" s="116" t="s">
        <v>351</v>
      </c>
      <c r="E384" s="308">
        <v>0</v>
      </c>
      <c r="F384" s="308">
        <v>0</v>
      </c>
      <c r="G384" s="308">
        <v>0</v>
      </c>
      <c r="H384" s="308">
        <v>0</v>
      </c>
      <c r="I384" s="157">
        <f t="shared" si="80"/>
        <v>0</v>
      </c>
      <c r="J384" s="308">
        <v>0</v>
      </c>
      <c r="K384" s="308">
        <v>0</v>
      </c>
      <c r="L384" s="308">
        <v>0</v>
      </c>
      <c r="M384" s="308">
        <v>0</v>
      </c>
      <c r="N384" s="157">
        <f t="shared" si="81"/>
        <v>0</v>
      </c>
      <c r="O384" s="308">
        <v>0</v>
      </c>
      <c r="P384" s="308">
        <v>0</v>
      </c>
      <c r="Q384" s="308">
        <v>0</v>
      </c>
      <c r="R384" s="308">
        <v>0</v>
      </c>
      <c r="S384" s="157">
        <f t="shared" si="82"/>
        <v>0</v>
      </c>
      <c r="T384" s="308">
        <v>0</v>
      </c>
      <c r="U384" s="308">
        <v>0</v>
      </c>
      <c r="V384" s="308">
        <v>0</v>
      </c>
      <c r="W384" s="308">
        <v>0</v>
      </c>
      <c r="X384" s="157">
        <f t="shared" si="83"/>
        <v>0</v>
      </c>
      <c r="Y384" s="157">
        <f t="shared" si="84"/>
        <v>0</v>
      </c>
      <c r="Z384" s="224">
        <v>0</v>
      </c>
      <c r="AA384" s="399">
        <f t="shared" si="85"/>
        <v>0</v>
      </c>
    </row>
    <row r="385" spans="1:27" ht="137.25" customHeight="1" thickBot="1" x14ac:dyDescent="0.25">
      <c r="A385" s="749"/>
      <c r="B385" s="260" t="s">
        <v>715</v>
      </c>
      <c r="C385" s="117" t="s">
        <v>871</v>
      </c>
      <c r="D385" s="118" t="s">
        <v>351</v>
      </c>
      <c r="E385" s="308">
        <v>0</v>
      </c>
      <c r="F385" s="308">
        <v>0</v>
      </c>
      <c r="G385" s="308">
        <v>0</v>
      </c>
      <c r="H385" s="308">
        <v>0</v>
      </c>
      <c r="I385" s="180">
        <f t="shared" si="80"/>
        <v>0</v>
      </c>
      <c r="J385" s="308">
        <v>0</v>
      </c>
      <c r="K385" s="308">
        <v>0</v>
      </c>
      <c r="L385" s="308">
        <v>0</v>
      </c>
      <c r="M385" s="308">
        <v>0</v>
      </c>
      <c r="N385" s="180">
        <f t="shared" si="81"/>
        <v>0</v>
      </c>
      <c r="O385" s="308">
        <v>0</v>
      </c>
      <c r="P385" s="308">
        <v>0</v>
      </c>
      <c r="Q385" s="308">
        <v>0</v>
      </c>
      <c r="R385" s="308">
        <v>0</v>
      </c>
      <c r="S385" s="180">
        <f t="shared" si="82"/>
        <v>0</v>
      </c>
      <c r="T385" s="308">
        <v>0</v>
      </c>
      <c r="U385" s="308">
        <v>0</v>
      </c>
      <c r="V385" s="308">
        <v>0</v>
      </c>
      <c r="W385" s="308">
        <v>0</v>
      </c>
      <c r="X385" s="180">
        <f t="shared" si="83"/>
        <v>0</v>
      </c>
      <c r="Y385" s="180">
        <f t="shared" si="84"/>
        <v>0</v>
      </c>
      <c r="Z385" s="224">
        <v>0</v>
      </c>
      <c r="AA385" s="387">
        <f t="shared" si="85"/>
        <v>0</v>
      </c>
    </row>
    <row r="386" spans="1:27" ht="144" customHeight="1" thickBot="1" x14ac:dyDescent="0.25">
      <c r="A386" s="747">
        <v>4</v>
      </c>
      <c r="B386" s="257" t="s">
        <v>716</v>
      </c>
      <c r="C386" s="111" t="s">
        <v>872</v>
      </c>
      <c r="D386" s="112" t="s">
        <v>351</v>
      </c>
      <c r="E386" s="308">
        <v>0</v>
      </c>
      <c r="F386" s="308">
        <v>0</v>
      </c>
      <c r="G386" s="308">
        <v>0</v>
      </c>
      <c r="H386" s="308">
        <v>0</v>
      </c>
      <c r="I386" s="178">
        <f t="shared" si="80"/>
        <v>0</v>
      </c>
      <c r="J386" s="308">
        <v>0</v>
      </c>
      <c r="K386" s="308">
        <v>0</v>
      </c>
      <c r="L386" s="308">
        <v>0</v>
      </c>
      <c r="M386" s="308">
        <v>0</v>
      </c>
      <c r="N386" s="178">
        <f t="shared" si="81"/>
        <v>0</v>
      </c>
      <c r="O386" s="308">
        <v>0</v>
      </c>
      <c r="P386" s="308">
        <v>0</v>
      </c>
      <c r="Q386" s="308">
        <v>0</v>
      </c>
      <c r="R386" s="308">
        <v>0</v>
      </c>
      <c r="S386" s="178">
        <f t="shared" si="82"/>
        <v>0</v>
      </c>
      <c r="T386" s="308">
        <v>0</v>
      </c>
      <c r="U386" s="308">
        <v>0</v>
      </c>
      <c r="V386" s="308">
        <v>0</v>
      </c>
      <c r="W386" s="308">
        <v>0</v>
      </c>
      <c r="X386" s="178">
        <f t="shared" si="83"/>
        <v>0</v>
      </c>
      <c r="Y386" s="178">
        <f t="shared" si="84"/>
        <v>0</v>
      </c>
      <c r="Z386" s="224">
        <v>0</v>
      </c>
      <c r="AA386" s="408">
        <f t="shared" si="85"/>
        <v>0</v>
      </c>
    </row>
    <row r="387" spans="1:27" ht="144" customHeight="1" thickBot="1" x14ac:dyDescent="0.25">
      <c r="A387" s="748"/>
      <c r="B387" s="259" t="s">
        <v>717</v>
      </c>
      <c r="C387" s="115" t="s">
        <v>873</v>
      </c>
      <c r="D387" s="116" t="s">
        <v>351</v>
      </c>
      <c r="E387" s="308">
        <v>0</v>
      </c>
      <c r="F387" s="308">
        <v>0</v>
      </c>
      <c r="G387" s="308">
        <v>0</v>
      </c>
      <c r="H387" s="308">
        <v>0</v>
      </c>
      <c r="I387" s="157">
        <f t="shared" si="80"/>
        <v>0</v>
      </c>
      <c r="J387" s="308">
        <v>0</v>
      </c>
      <c r="K387" s="308">
        <v>0</v>
      </c>
      <c r="L387" s="308">
        <v>0</v>
      </c>
      <c r="M387" s="308">
        <v>0</v>
      </c>
      <c r="N387" s="157">
        <f t="shared" si="81"/>
        <v>0</v>
      </c>
      <c r="O387" s="308">
        <v>0</v>
      </c>
      <c r="P387" s="308">
        <v>0</v>
      </c>
      <c r="Q387" s="308">
        <v>0</v>
      </c>
      <c r="R387" s="308">
        <v>0</v>
      </c>
      <c r="S387" s="157">
        <f t="shared" si="82"/>
        <v>0</v>
      </c>
      <c r="T387" s="308">
        <v>0</v>
      </c>
      <c r="U387" s="308">
        <v>0</v>
      </c>
      <c r="V387" s="308">
        <v>0</v>
      </c>
      <c r="W387" s="308">
        <v>0</v>
      </c>
      <c r="X387" s="157">
        <f t="shared" si="83"/>
        <v>0</v>
      </c>
      <c r="Y387" s="157">
        <f t="shared" si="84"/>
        <v>0</v>
      </c>
      <c r="Z387" s="224">
        <v>0</v>
      </c>
      <c r="AA387" s="399">
        <f t="shared" si="85"/>
        <v>0</v>
      </c>
    </row>
    <row r="388" spans="1:27" ht="159" customHeight="1" thickBot="1" x14ac:dyDescent="0.25">
      <c r="A388" s="748"/>
      <c r="B388" s="259" t="s">
        <v>718</v>
      </c>
      <c r="C388" s="115" t="s">
        <v>874</v>
      </c>
      <c r="D388" s="116" t="s">
        <v>351</v>
      </c>
      <c r="E388" s="308">
        <v>0</v>
      </c>
      <c r="F388" s="308">
        <v>0</v>
      </c>
      <c r="G388" s="308">
        <v>0</v>
      </c>
      <c r="H388" s="308">
        <v>0</v>
      </c>
      <c r="I388" s="157">
        <f t="shared" si="80"/>
        <v>0</v>
      </c>
      <c r="J388" s="308">
        <v>0</v>
      </c>
      <c r="K388" s="308">
        <v>0</v>
      </c>
      <c r="L388" s="308">
        <v>0</v>
      </c>
      <c r="M388" s="308">
        <v>0</v>
      </c>
      <c r="N388" s="157">
        <f t="shared" si="81"/>
        <v>0</v>
      </c>
      <c r="O388" s="308">
        <v>0</v>
      </c>
      <c r="P388" s="308">
        <v>0</v>
      </c>
      <c r="Q388" s="308">
        <v>0</v>
      </c>
      <c r="R388" s="308">
        <v>0</v>
      </c>
      <c r="S388" s="157">
        <f t="shared" si="82"/>
        <v>0</v>
      </c>
      <c r="T388" s="308">
        <v>0</v>
      </c>
      <c r="U388" s="308">
        <v>0</v>
      </c>
      <c r="V388" s="308">
        <v>0</v>
      </c>
      <c r="W388" s="308">
        <v>0</v>
      </c>
      <c r="X388" s="157">
        <f t="shared" si="83"/>
        <v>0</v>
      </c>
      <c r="Y388" s="157">
        <f t="shared" si="84"/>
        <v>0</v>
      </c>
      <c r="Z388" s="224">
        <v>0</v>
      </c>
      <c r="AA388" s="399">
        <f t="shared" si="85"/>
        <v>0</v>
      </c>
    </row>
    <row r="389" spans="1:27" ht="159" customHeight="1" thickBot="1" x14ac:dyDescent="0.25">
      <c r="A389" s="749"/>
      <c r="B389" s="260" t="s">
        <v>719</v>
      </c>
      <c r="C389" s="117" t="s">
        <v>875</v>
      </c>
      <c r="D389" s="118" t="s">
        <v>351</v>
      </c>
      <c r="E389" s="308">
        <v>0</v>
      </c>
      <c r="F389" s="308">
        <v>0</v>
      </c>
      <c r="G389" s="308">
        <v>0</v>
      </c>
      <c r="H389" s="308">
        <v>0</v>
      </c>
      <c r="I389" s="180">
        <f t="shared" si="80"/>
        <v>0</v>
      </c>
      <c r="J389" s="308">
        <v>0</v>
      </c>
      <c r="K389" s="308">
        <v>0</v>
      </c>
      <c r="L389" s="308">
        <v>0</v>
      </c>
      <c r="M389" s="308">
        <v>0</v>
      </c>
      <c r="N389" s="180">
        <f t="shared" si="81"/>
        <v>0</v>
      </c>
      <c r="O389" s="308">
        <v>0</v>
      </c>
      <c r="P389" s="308">
        <v>0</v>
      </c>
      <c r="Q389" s="308">
        <v>0</v>
      </c>
      <c r="R389" s="308">
        <v>0</v>
      </c>
      <c r="S389" s="180">
        <f t="shared" si="82"/>
        <v>0</v>
      </c>
      <c r="T389" s="308">
        <v>0</v>
      </c>
      <c r="U389" s="308">
        <v>0</v>
      </c>
      <c r="V389" s="308">
        <v>0</v>
      </c>
      <c r="W389" s="308">
        <v>0</v>
      </c>
      <c r="X389" s="180">
        <f t="shared" si="83"/>
        <v>0</v>
      </c>
      <c r="Y389" s="180">
        <f t="shared" si="84"/>
        <v>0</v>
      </c>
      <c r="Z389" s="224">
        <v>0</v>
      </c>
      <c r="AA389" s="387">
        <f t="shared" si="85"/>
        <v>0</v>
      </c>
    </row>
    <row r="390" spans="1:27" ht="125.25" customHeight="1" thickBot="1" x14ac:dyDescent="0.25">
      <c r="A390" s="747">
        <v>5</v>
      </c>
      <c r="B390" s="257" t="s">
        <v>720</v>
      </c>
      <c r="C390" s="111" t="s">
        <v>876</v>
      </c>
      <c r="D390" s="112" t="s">
        <v>351</v>
      </c>
      <c r="E390" s="308">
        <v>0</v>
      </c>
      <c r="F390" s="308">
        <v>0</v>
      </c>
      <c r="G390" s="308">
        <v>0</v>
      </c>
      <c r="H390" s="308">
        <v>0</v>
      </c>
      <c r="I390" s="178">
        <f t="shared" si="80"/>
        <v>0</v>
      </c>
      <c r="J390" s="308">
        <v>0</v>
      </c>
      <c r="K390" s="308">
        <v>0</v>
      </c>
      <c r="L390" s="308">
        <v>0</v>
      </c>
      <c r="M390" s="308">
        <v>0</v>
      </c>
      <c r="N390" s="178">
        <f t="shared" si="81"/>
        <v>0</v>
      </c>
      <c r="O390" s="308">
        <v>0</v>
      </c>
      <c r="P390" s="308">
        <v>0</v>
      </c>
      <c r="Q390" s="308">
        <v>0</v>
      </c>
      <c r="R390" s="308">
        <v>0</v>
      </c>
      <c r="S390" s="178">
        <f t="shared" si="82"/>
        <v>0</v>
      </c>
      <c r="T390" s="308">
        <v>0</v>
      </c>
      <c r="U390" s="308">
        <v>0</v>
      </c>
      <c r="V390" s="308">
        <v>0</v>
      </c>
      <c r="W390" s="308">
        <v>0</v>
      </c>
      <c r="X390" s="178">
        <f t="shared" si="83"/>
        <v>0</v>
      </c>
      <c r="Y390" s="178">
        <f t="shared" si="84"/>
        <v>0</v>
      </c>
      <c r="Z390" s="224">
        <v>0</v>
      </c>
      <c r="AA390" s="408">
        <f t="shared" si="85"/>
        <v>0</v>
      </c>
    </row>
    <row r="391" spans="1:27" ht="125.25" customHeight="1" thickBot="1" x14ac:dyDescent="0.25">
      <c r="A391" s="748"/>
      <c r="B391" s="259" t="s">
        <v>721</v>
      </c>
      <c r="C391" s="115" t="s">
        <v>877</v>
      </c>
      <c r="D391" s="116" t="s">
        <v>351</v>
      </c>
      <c r="E391" s="308">
        <v>0</v>
      </c>
      <c r="F391" s="308">
        <v>0</v>
      </c>
      <c r="G391" s="308">
        <v>0</v>
      </c>
      <c r="H391" s="308">
        <v>0</v>
      </c>
      <c r="I391" s="157">
        <f t="shared" si="80"/>
        <v>0</v>
      </c>
      <c r="J391" s="308">
        <v>0</v>
      </c>
      <c r="K391" s="308">
        <v>0</v>
      </c>
      <c r="L391" s="308">
        <v>0</v>
      </c>
      <c r="M391" s="308">
        <v>0</v>
      </c>
      <c r="N391" s="157">
        <f t="shared" si="81"/>
        <v>0</v>
      </c>
      <c r="O391" s="308">
        <v>0</v>
      </c>
      <c r="P391" s="308">
        <v>0</v>
      </c>
      <c r="Q391" s="308">
        <v>0</v>
      </c>
      <c r="R391" s="308">
        <v>0</v>
      </c>
      <c r="S391" s="157">
        <f t="shared" si="82"/>
        <v>0</v>
      </c>
      <c r="T391" s="308">
        <v>0</v>
      </c>
      <c r="U391" s="308">
        <v>0</v>
      </c>
      <c r="V391" s="308">
        <v>0</v>
      </c>
      <c r="W391" s="308">
        <v>0</v>
      </c>
      <c r="X391" s="157">
        <f t="shared" si="83"/>
        <v>0</v>
      </c>
      <c r="Y391" s="157">
        <f t="shared" si="84"/>
        <v>0</v>
      </c>
      <c r="Z391" s="224">
        <v>0</v>
      </c>
      <c r="AA391" s="399">
        <f t="shared" si="85"/>
        <v>0</v>
      </c>
    </row>
    <row r="392" spans="1:27" ht="142.5" customHeight="1" thickBot="1" x14ac:dyDescent="0.25">
      <c r="A392" s="748"/>
      <c r="B392" s="261" t="s">
        <v>722</v>
      </c>
      <c r="C392" s="121" t="s">
        <v>878</v>
      </c>
      <c r="D392" s="122" t="s">
        <v>351</v>
      </c>
      <c r="E392" s="308">
        <v>0</v>
      </c>
      <c r="F392" s="308">
        <v>0</v>
      </c>
      <c r="G392" s="308">
        <v>0</v>
      </c>
      <c r="H392" s="308">
        <v>0</v>
      </c>
      <c r="I392" s="182">
        <f t="shared" si="80"/>
        <v>0</v>
      </c>
      <c r="J392" s="308">
        <v>0</v>
      </c>
      <c r="K392" s="308">
        <v>0</v>
      </c>
      <c r="L392" s="308">
        <v>0</v>
      </c>
      <c r="M392" s="308">
        <v>0</v>
      </c>
      <c r="N392" s="182">
        <f t="shared" si="81"/>
        <v>0</v>
      </c>
      <c r="O392" s="308">
        <v>0</v>
      </c>
      <c r="P392" s="308">
        <v>0</v>
      </c>
      <c r="Q392" s="308">
        <v>0</v>
      </c>
      <c r="R392" s="308">
        <v>0</v>
      </c>
      <c r="S392" s="182">
        <f t="shared" si="82"/>
        <v>0</v>
      </c>
      <c r="T392" s="308">
        <v>0</v>
      </c>
      <c r="U392" s="308">
        <v>0</v>
      </c>
      <c r="V392" s="308">
        <v>0</v>
      </c>
      <c r="W392" s="308">
        <v>0</v>
      </c>
      <c r="X392" s="182">
        <f t="shared" si="83"/>
        <v>0</v>
      </c>
      <c r="Y392" s="182">
        <f t="shared" si="84"/>
        <v>0</v>
      </c>
      <c r="Z392" s="224">
        <v>0</v>
      </c>
      <c r="AA392" s="406">
        <f>Z392</f>
        <v>0</v>
      </c>
    </row>
    <row r="393" spans="1:27" ht="142.5" customHeight="1" thickBot="1" x14ac:dyDescent="0.25">
      <c r="A393" s="749"/>
      <c r="B393" s="260" t="s">
        <v>723</v>
      </c>
      <c r="C393" s="117" t="s">
        <v>879</v>
      </c>
      <c r="D393" s="118" t="s">
        <v>351</v>
      </c>
      <c r="E393" s="308">
        <v>0</v>
      </c>
      <c r="F393" s="308">
        <v>0</v>
      </c>
      <c r="G393" s="308">
        <v>0</v>
      </c>
      <c r="H393" s="308">
        <v>0</v>
      </c>
      <c r="I393" s="180">
        <f t="shared" si="80"/>
        <v>0</v>
      </c>
      <c r="J393" s="308">
        <v>0</v>
      </c>
      <c r="K393" s="308">
        <v>0</v>
      </c>
      <c r="L393" s="308">
        <v>0</v>
      </c>
      <c r="M393" s="308">
        <v>0</v>
      </c>
      <c r="N393" s="180">
        <f t="shared" si="81"/>
        <v>0</v>
      </c>
      <c r="O393" s="308">
        <v>0</v>
      </c>
      <c r="P393" s="308">
        <v>0</v>
      </c>
      <c r="Q393" s="308">
        <v>0</v>
      </c>
      <c r="R393" s="308">
        <v>0</v>
      </c>
      <c r="S393" s="180">
        <f t="shared" si="82"/>
        <v>0</v>
      </c>
      <c r="T393" s="308">
        <v>0</v>
      </c>
      <c r="U393" s="308">
        <v>0</v>
      </c>
      <c r="V393" s="308">
        <v>0</v>
      </c>
      <c r="W393" s="308">
        <v>0</v>
      </c>
      <c r="X393" s="180">
        <f t="shared" si="83"/>
        <v>0</v>
      </c>
      <c r="Y393" s="180">
        <f t="shared" si="84"/>
        <v>0</v>
      </c>
      <c r="Z393" s="224">
        <v>0</v>
      </c>
      <c r="AA393" s="387">
        <f t="shared" si="85"/>
        <v>0</v>
      </c>
    </row>
    <row r="394" spans="1:27" s="497" customFormat="1" ht="30" customHeight="1" thickBot="1" x14ac:dyDescent="0.25">
      <c r="A394" s="498" t="s">
        <v>724</v>
      </c>
      <c r="B394" s="499"/>
      <c r="C394" s="500"/>
      <c r="D394" s="501"/>
      <c r="E394" s="502"/>
      <c r="F394" s="502"/>
      <c r="G394" s="502"/>
      <c r="H394" s="502"/>
      <c r="I394" s="541"/>
      <c r="J394" s="502"/>
      <c r="K394" s="502"/>
      <c r="L394" s="502"/>
      <c r="M394" s="502"/>
      <c r="N394" s="541"/>
      <c r="O394" s="502"/>
      <c r="P394" s="502"/>
      <c r="Q394" s="502"/>
      <c r="R394" s="502"/>
      <c r="S394" s="541"/>
      <c r="T394" s="502"/>
      <c r="U394" s="502"/>
      <c r="V394" s="502"/>
      <c r="W394" s="502"/>
      <c r="X394" s="541"/>
      <c r="Y394" s="541"/>
      <c r="Z394" s="542"/>
      <c r="AA394" s="543"/>
    </row>
    <row r="395" spans="1:27" ht="120" customHeight="1" thickBot="1" x14ac:dyDescent="0.25">
      <c r="A395" s="750">
        <v>1</v>
      </c>
      <c r="B395" s="257" t="s">
        <v>725</v>
      </c>
      <c r="C395" s="111" t="s">
        <v>880</v>
      </c>
      <c r="D395" s="123" t="s">
        <v>351</v>
      </c>
      <c r="E395" s="308">
        <v>0</v>
      </c>
      <c r="F395" s="308">
        <v>0</v>
      </c>
      <c r="G395" s="308">
        <v>0</v>
      </c>
      <c r="H395" s="308">
        <v>0</v>
      </c>
      <c r="I395" s="178">
        <f t="shared" ref="I395:I407" si="86">H395*Z395</f>
        <v>0</v>
      </c>
      <c r="J395" s="308">
        <v>0</v>
      </c>
      <c r="K395" s="308">
        <v>0</v>
      </c>
      <c r="L395" s="308">
        <v>0</v>
      </c>
      <c r="M395" s="308">
        <v>0</v>
      </c>
      <c r="N395" s="178">
        <f t="shared" ref="N395:N407" si="87">M395*Z395</f>
        <v>0</v>
      </c>
      <c r="O395" s="308">
        <v>0</v>
      </c>
      <c r="P395" s="308">
        <v>0</v>
      </c>
      <c r="Q395" s="308">
        <v>0</v>
      </c>
      <c r="R395" s="308">
        <v>0</v>
      </c>
      <c r="S395" s="178">
        <f t="shared" ref="S395:S407" si="88">R395*Z395</f>
        <v>0</v>
      </c>
      <c r="T395" s="308">
        <v>0</v>
      </c>
      <c r="U395" s="308">
        <v>0</v>
      </c>
      <c r="V395" s="308">
        <v>0</v>
      </c>
      <c r="W395" s="308">
        <v>0</v>
      </c>
      <c r="X395" s="178">
        <f t="shared" ref="X395:X407" si="89">W395*Z395</f>
        <v>0</v>
      </c>
      <c r="Y395" s="178">
        <f t="shared" ref="Y395:Y407" si="90">H395+M395+R395+W395</f>
        <v>0</v>
      </c>
      <c r="Z395" s="224">
        <v>0</v>
      </c>
      <c r="AA395" s="408">
        <f t="shared" ref="AA395:AA407" si="91">Y395*Z395</f>
        <v>0</v>
      </c>
    </row>
    <row r="396" spans="1:27" ht="120" customHeight="1" thickBot="1" x14ac:dyDescent="0.25">
      <c r="A396" s="748"/>
      <c r="B396" s="258" t="s">
        <v>726</v>
      </c>
      <c r="C396" s="113" t="s">
        <v>881</v>
      </c>
      <c r="D396" s="66" t="s">
        <v>351</v>
      </c>
      <c r="E396" s="275">
        <v>0</v>
      </c>
      <c r="F396" s="275">
        <v>0</v>
      </c>
      <c r="G396" s="275">
        <v>0</v>
      </c>
      <c r="H396" s="275">
        <v>0</v>
      </c>
      <c r="I396" s="139">
        <f t="shared" si="86"/>
        <v>0</v>
      </c>
      <c r="J396" s="275">
        <v>0</v>
      </c>
      <c r="K396" s="275">
        <v>0</v>
      </c>
      <c r="L396" s="275">
        <v>0</v>
      </c>
      <c r="M396" s="275">
        <v>0</v>
      </c>
      <c r="N396" s="139">
        <f t="shared" si="87"/>
        <v>0</v>
      </c>
      <c r="O396" s="275">
        <v>0</v>
      </c>
      <c r="P396" s="275">
        <v>0</v>
      </c>
      <c r="Q396" s="275">
        <v>0</v>
      </c>
      <c r="R396" s="275">
        <v>0</v>
      </c>
      <c r="S396" s="139">
        <f t="shared" si="88"/>
        <v>0</v>
      </c>
      <c r="T396" s="275">
        <v>0</v>
      </c>
      <c r="U396" s="275">
        <v>0</v>
      </c>
      <c r="V396" s="275">
        <v>0</v>
      </c>
      <c r="W396" s="275">
        <v>0</v>
      </c>
      <c r="X396" s="139">
        <f t="shared" si="89"/>
        <v>0</v>
      </c>
      <c r="Y396" s="225">
        <f t="shared" si="90"/>
        <v>0</v>
      </c>
      <c r="Z396" s="224">
        <v>0</v>
      </c>
      <c r="AA396" s="409">
        <f t="shared" si="91"/>
        <v>0</v>
      </c>
    </row>
    <row r="397" spans="1:27" ht="118.5" customHeight="1" thickBot="1" x14ac:dyDescent="0.25">
      <c r="A397" s="748"/>
      <c r="B397" s="259" t="s">
        <v>922</v>
      </c>
      <c r="C397" s="115" t="s">
        <v>882</v>
      </c>
      <c r="D397" s="66" t="s">
        <v>351</v>
      </c>
      <c r="E397" s="275">
        <v>0</v>
      </c>
      <c r="F397" s="275">
        <v>0</v>
      </c>
      <c r="G397" s="275">
        <v>0</v>
      </c>
      <c r="H397" s="275">
        <v>0</v>
      </c>
      <c r="I397" s="139">
        <f t="shared" si="86"/>
        <v>0</v>
      </c>
      <c r="J397" s="275">
        <v>0</v>
      </c>
      <c r="K397" s="275">
        <v>0</v>
      </c>
      <c r="L397" s="275">
        <v>0</v>
      </c>
      <c r="M397" s="275">
        <v>0</v>
      </c>
      <c r="N397" s="139">
        <f t="shared" si="87"/>
        <v>0</v>
      </c>
      <c r="O397" s="275">
        <v>0</v>
      </c>
      <c r="P397" s="275">
        <v>0</v>
      </c>
      <c r="Q397" s="275">
        <v>0</v>
      </c>
      <c r="R397" s="275">
        <v>0</v>
      </c>
      <c r="S397" s="139">
        <f t="shared" si="88"/>
        <v>0</v>
      </c>
      <c r="T397" s="275">
        <v>0</v>
      </c>
      <c r="U397" s="275">
        <v>0</v>
      </c>
      <c r="V397" s="275">
        <v>0</v>
      </c>
      <c r="W397" s="275">
        <v>0</v>
      </c>
      <c r="X397" s="139">
        <f t="shared" si="89"/>
        <v>0</v>
      </c>
      <c r="Y397" s="225">
        <f t="shared" si="90"/>
        <v>0</v>
      </c>
      <c r="Z397" s="224">
        <v>0</v>
      </c>
      <c r="AA397" s="409">
        <f t="shared" si="91"/>
        <v>0</v>
      </c>
    </row>
    <row r="398" spans="1:27" ht="118.5" customHeight="1" thickBot="1" x14ac:dyDescent="0.25">
      <c r="A398" s="749"/>
      <c r="B398" s="260" t="s">
        <v>923</v>
      </c>
      <c r="C398" s="117" t="s">
        <v>883</v>
      </c>
      <c r="D398" s="124" t="s">
        <v>351</v>
      </c>
      <c r="E398" s="314">
        <v>0</v>
      </c>
      <c r="F398" s="314">
        <v>0</v>
      </c>
      <c r="G398" s="314">
        <v>0</v>
      </c>
      <c r="H398" s="314">
        <v>0</v>
      </c>
      <c r="I398" s="184">
        <f t="shared" si="86"/>
        <v>0</v>
      </c>
      <c r="J398" s="314">
        <v>0</v>
      </c>
      <c r="K398" s="314">
        <v>0</v>
      </c>
      <c r="L398" s="314">
        <v>0</v>
      </c>
      <c r="M398" s="314">
        <v>0</v>
      </c>
      <c r="N398" s="184">
        <f t="shared" si="87"/>
        <v>0</v>
      </c>
      <c r="O398" s="314">
        <v>0</v>
      </c>
      <c r="P398" s="314">
        <v>0</v>
      </c>
      <c r="Q398" s="314">
        <v>0</v>
      </c>
      <c r="R398" s="314">
        <v>0</v>
      </c>
      <c r="S398" s="184">
        <f t="shared" si="88"/>
        <v>0</v>
      </c>
      <c r="T398" s="314">
        <v>0</v>
      </c>
      <c r="U398" s="314">
        <v>0</v>
      </c>
      <c r="V398" s="314">
        <v>0</v>
      </c>
      <c r="W398" s="314">
        <v>0</v>
      </c>
      <c r="X398" s="184">
        <f t="shared" si="89"/>
        <v>0</v>
      </c>
      <c r="Y398" s="184">
        <f t="shared" si="90"/>
        <v>0</v>
      </c>
      <c r="Z398" s="224">
        <v>0</v>
      </c>
      <c r="AA398" s="410">
        <f t="shared" si="91"/>
        <v>0</v>
      </c>
    </row>
    <row r="399" spans="1:27" ht="86.25" customHeight="1" thickBot="1" x14ac:dyDescent="0.25">
      <c r="A399" s="750">
        <v>2</v>
      </c>
      <c r="B399" s="257" t="s">
        <v>727</v>
      </c>
      <c r="C399" s="111" t="s">
        <v>884</v>
      </c>
      <c r="D399" s="112" t="s">
        <v>351</v>
      </c>
      <c r="E399" s="308">
        <v>0</v>
      </c>
      <c r="F399" s="308">
        <v>0</v>
      </c>
      <c r="G399" s="308">
        <v>0</v>
      </c>
      <c r="H399" s="308">
        <v>0</v>
      </c>
      <c r="I399" s="178">
        <f t="shared" si="86"/>
        <v>0</v>
      </c>
      <c r="J399" s="308">
        <v>0</v>
      </c>
      <c r="K399" s="308">
        <v>0</v>
      </c>
      <c r="L399" s="308">
        <v>0</v>
      </c>
      <c r="M399" s="308">
        <v>0</v>
      </c>
      <c r="N399" s="178">
        <f t="shared" si="87"/>
        <v>0</v>
      </c>
      <c r="O399" s="308">
        <v>0</v>
      </c>
      <c r="P399" s="308">
        <v>0</v>
      </c>
      <c r="Q399" s="308">
        <v>0</v>
      </c>
      <c r="R399" s="308">
        <v>0</v>
      </c>
      <c r="S399" s="178">
        <f t="shared" si="88"/>
        <v>0</v>
      </c>
      <c r="T399" s="308">
        <v>0</v>
      </c>
      <c r="U399" s="308">
        <v>0</v>
      </c>
      <c r="V399" s="308">
        <v>0</v>
      </c>
      <c r="W399" s="308">
        <v>0</v>
      </c>
      <c r="X399" s="178">
        <f t="shared" si="89"/>
        <v>0</v>
      </c>
      <c r="Y399" s="178">
        <f t="shared" si="90"/>
        <v>0</v>
      </c>
      <c r="Z399" s="224">
        <v>0</v>
      </c>
      <c r="AA399" s="408">
        <f t="shared" si="91"/>
        <v>0</v>
      </c>
    </row>
    <row r="400" spans="1:27" ht="86.25" customHeight="1" thickBot="1" x14ac:dyDescent="0.25">
      <c r="A400" s="748"/>
      <c r="B400" s="259" t="s">
        <v>728</v>
      </c>
      <c r="C400" s="115" t="s">
        <v>885</v>
      </c>
      <c r="D400" s="116" t="s">
        <v>351</v>
      </c>
      <c r="E400" s="295">
        <v>0</v>
      </c>
      <c r="F400" s="295">
        <v>0</v>
      </c>
      <c r="G400" s="295">
        <v>0</v>
      </c>
      <c r="H400" s="295">
        <v>0</v>
      </c>
      <c r="I400" s="157">
        <f t="shared" si="86"/>
        <v>0</v>
      </c>
      <c r="J400" s="295">
        <v>0</v>
      </c>
      <c r="K400" s="295">
        <v>0</v>
      </c>
      <c r="L400" s="295">
        <v>0</v>
      </c>
      <c r="M400" s="295">
        <v>0</v>
      </c>
      <c r="N400" s="157">
        <f t="shared" si="87"/>
        <v>0</v>
      </c>
      <c r="O400" s="295">
        <v>0</v>
      </c>
      <c r="P400" s="295">
        <v>0</v>
      </c>
      <c r="Q400" s="295">
        <v>0</v>
      </c>
      <c r="R400" s="295">
        <v>0</v>
      </c>
      <c r="S400" s="157">
        <f t="shared" si="88"/>
        <v>0</v>
      </c>
      <c r="T400" s="295">
        <v>0</v>
      </c>
      <c r="U400" s="295">
        <v>0</v>
      </c>
      <c r="V400" s="295">
        <v>0</v>
      </c>
      <c r="W400" s="295">
        <v>0</v>
      </c>
      <c r="X400" s="157">
        <f t="shared" si="89"/>
        <v>0</v>
      </c>
      <c r="Y400" s="157">
        <f t="shared" si="90"/>
        <v>0</v>
      </c>
      <c r="Z400" s="224">
        <v>0</v>
      </c>
      <c r="AA400" s="399">
        <f t="shared" si="91"/>
        <v>0</v>
      </c>
    </row>
    <row r="401" spans="1:27" ht="94.5" customHeight="1" thickBot="1" x14ac:dyDescent="0.25">
      <c r="A401" s="748"/>
      <c r="B401" s="259" t="s">
        <v>946</v>
      </c>
      <c r="C401" s="115" t="s">
        <v>886</v>
      </c>
      <c r="D401" s="116" t="s">
        <v>351</v>
      </c>
      <c r="E401" s="295">
        <v>0</v>
      </c>
      <c r="F401" s="295">
        <v>0</v>
      </c>
      <c r="G401" s="295">
        <v>0</v>
      </c>
      <c r="H401" s="295">
        <v>0</v>
      </c>
      <c r="I401" s="157">
        <f t="shared" si="86"/>
        <v>0</v>
      </c>
      <c r="J401" s="295">
        <v>0</v>
      </c>
      <c r="K401" s="295">
        <v>0</v>
      </c>
      <c r="L401" s="295">
        <v>0</v>
      </c>
      <c r="M401" s="295">
        <v>0</v>
      </c>
      <c r="N401" s="157">
        <f t="shared" si="87"/>
        <v>0</v>
      </c>
      <c r="O401" s="295">
        <v>0</v>
      </c>
      <c r="P401" s="295">
        <v>0</v>
      </c>
      <c r="Q401" s="295">
        <v>0</v>
      </c>
      <c r="R401" s="295">
        <v>0</v>
      </c>
      <c r="S401" s="157">
        <f t="shared" si="88"/>
        <v>0</v>
      </c>
      <c r="T401" s="295">
        <v>0</v>
      </c>
      <c r="U401" s="295">
        <v>0</v>
      </c>
      <c r="V401" s="295">
        <v>0</v>
      </c>
      <c r="W401" s="295">
        <v>0</v>
      </c>
      <c r="X401" s="157">
        <f t="shared" si="89"/>
        <v>0</v>
      </c>
      <c r="Y401" s="157">
        <f t="shared" si="90"/>
        <v>0</v>
      </c>
      <c r="Z401" s="224">
        <v>0</v>
      </c>
      <c r="AA401" s="399">
        <f t="shared" si="91"/>
        <v>0</v>
      </c>
    </row>
    <row r="402" spans="1:27" ht="94.5" customHeight="1" thickBot="1" x14ac:dyDescent="0.25">
      <c r="A402" s="749"/>
      <c r="B402" s="260" t="s">
        <v>947</v>
      </c>
      <c r="C402" s="117" t="s">
        <v>887</v>
      </c>
      <c r="D402" s="118" t="s">
        <v>351</v>
      </c>
      <c r="E402" s="310">
        <v>0</v>
      </c>
      <c r="F402" s="310">
        <v>0</v>
      </c>
      <c r="G402" s="310">
        <v>0</v>
      </c>
      <c r="H402" s="310">
        <v>0</v>
      </c>
      <c r="I402" s="180">
        <f t="shared" si="86"/>
        <v>0</v>
      </c>
      <c r="J402" s="310">
        <v>0</v>
      </c>
      <c r="K402" s="310">
        <v>0</v>
      </c>
      <c r="L402" s="310">
        <v>0</v>
      </c>
      <c r="M402" s="310">
        <v>0</v>
      </c>
      <c r="N402" s="180">
        <f t="shared" si="87"/>
        <v>0</v>
      </c>
      <c r="O402" s="310">
        <v>0</v>
      </c>
      <c r="P402" s="310">
        <v>0</v>
      </c>
      <c r="Q402" s="310">
        <v>0</v>
      </c>
      <c r="R402" s="310">
        <v>0</v>
      </c>
      <c r="S402" s="180">
        <f t="shared" si="88"/>
        <v>0</v>
      </c>
      <c r="T402" s="310">
        <v>0</v>
      </c>
      <c r="U402" s="310">
        <v>0</v>
      </c>
      <c r="V402" s="310">
        <v>0</v>
      </c>
      <c r="W402" s="310">
        <v>0</v>
      </c>
      <c r="X402" s="180">
        <f t="shared" si="89"/>
        <v>0</v>
      </c>
      <c r="Y402" s="180">
        <f t="shared" si="90"/>
        <v>0</v>
      </c>
      <c r="Z402" s="224">
        <v>0</v>
      </c>
      <c r="AA402" s="387">
        <f t="shared" si="91"/>
        <v>0</v>
      </c>
    </row>
    <row r="403" spans="1:27" ht="104.25" customHeight="1" thickBot="1" x14ac:dyDescent="0.25">
      <c r="A403" s="125">
        <v>3</v>
      </c>
      <c r="B403" s="262" t="s">
        <v>729</v>
      </c>
      <c r="C403" s="126" t="s">
        <v>888</v>
      </c>
      <c r="D403" s="124" t="s">
        <v>351</v>
      </c>
      <c r="E403" s="314">
        <v>0</v>
      </c>
      <c r="F403" s="314">
        <v>0</v>
      </c>
      <c r="G403" s="314">
        <v>0</v>
      </c>
      <c r="H403" s="314">
        <v>0</v>
      </c>
      <c r="I403" s="184">
        <f t="shared" si="86"/>
        <v>0</v>
      </c>
      <c r="J403" s="314">
        <v>0</v>
      </c>
      <c r="K403" s="314">
        <v>0</v>
      </c>
      <c r="L403" s="314">
        <v>0</v>
      </c>
      <c r="M403" s="314">
        <v>0</v>
      </c>
      <c r="N403" s="184">
        <f t="shared" si="87"/>
        <v>0</v>
      </c>
      <c r="O403" s="314">
        <v>0</v>
      </c>
      <c r="P403" s="314">
        <v>0</v>
      </c>
      <c r="Q403" s="314">
        <v>0</v>
      </c>
      <c r="R403" s="314">
        <v>0</v>
      </c>
      <c r="S403" s="184">
        <f t="shared" si="88"/>
        <v>0</v>
      </c>
      <c r="T403" s="314">
        <v>0</v>
      </c>
      <c r="U403" s="314">
        <v>0</v>
      </c>
      <c r="V403" s="314">
        <v>0</v>
      </c>
      <c r="W403" s="314">
        <v>0</v>
      </c>
      <c r="X403" s="184">
        <f t="shared" si="89"/>
        <v>0</v>
      </c>
      <c r="Y403" s="184">
        <f t="shared" si="90"/>
        <v>0</v>
      </c>
      <c r="Z403" s="224">
        <v>0</v>
      </c>
      <c r="AA403" s="410">
        <f t="shared" si="91"/>
        <v>0</v>
      </c>
    </row>
    <row r="404" spans="1:27" ht="148.5" customHeight="1" thickBot="1" x14ac:dyDescent="0.25">
      <c r="A404" s="750">
        <v>4</v>
      </c>
      <c r="B404" s="257" t="s">
        <v>730</v>
      </c>
      <c r="C404" s="111" t="s">
        <v>889</v>
      </c>
      <c r="D404" s="123" t="s">
        <v>351</v>
      </c>
      <c r="E404" s="308">
        <v>0</v>
      </c>
      <c r="F404" s="308">
        <v>0</v>
      </c>
      <c r="G404" s="308">
        <v>0</v>
      </c>
      <c r="H404" s="308">
        <v>0</v>
      </c>
      <c r="I404" s="178">
        <f t="shared" si="86"/>
        <v>0</v>
      </c>
      <c r="J404" s="308">
        <v>0</v>
      </c>
      <c r="K404" s="308">
        <v>0</v>
      </c>
      <c r="L404" s="308">
        <v>0</v>
      </c>
      <c r="M404" s="308">
        <v>0</v>
      </c>
      <c r="N404" s="178">
        <f t="shared" si="87"/>
        <v>0</v>
      </c>
      <c r="O404" s="308">
        <v>0</v>
      </c>
      <c r="P404" s="308">
        <v>0</v>
      </c>
      <c r="Q404" s="308">
        <v>0</v>
      </c>
      <c r="R404" s="308">
        <v>0</v>
      </c>
      <c r="S404" s="178">
        <f t="shared" si="88"/>
        <v>0</v>
      </c>
      <c r="T404" s="308">
        <v>0</v>
      </c>
      <c r="U404" s="308">
        <v>0</v>
      </c>
      <c r="V404" s="308">
        <v>0</v>
      </c>
      <c r="W404" s="308">
        <v>0</v>
      </c>
      <c r="X404" s="178">
        <f t="shared" si="89"/>
        <v>0</v>
      </c>
      <c r="Y404" s="178">
        <f t="shared" si="90"/>
        <v>0</v>
      </c>
      <c r="Z404" s="224">
        <v>0</v>
      </c>
      <c r="AA404" s="408">
        <f t="shared" si="91"/>
        <v>0</v>
      </c>
    </row>
    <row r="405" spans="1:27" ht="148.5" customHeight="1" thickBot="1" x14ac:dyDescent="0.25">
      <c r="A405" s="749"/>
      <c r="B405" s="260" t="s">
        <v>731</v>
      </c>
      <c r="C405" s="117" t="s">
        <v>890</v>
      </c>
      <c r="D405" s="124" t="s">
        <v>351</v>
      </c>
      <c r="E405" s="314">
        <v>0</v>
      </c>
      <c r="F405" s="314">
        <v>0</v>
      </c>
      <c r="G405" s="314">
        <v>0</v>
      </c>
      <c r="H405" s="314">
        <v>0</v>
      </c>
      <c r="I405" s="184">
        <f t="shared" si="86"/>
        <v>0</v>
      </c>
      <c r="J405" s="314">
        <v>0</v>
      </c>
      <c r="K405" s="314">
        <v>0</v>
      </c>
      <c r="L405" s="314">
        <v>0</v>
      </c>
      <c r="M405" s="314">
        <v>0</v>
      </c>
      <c r="N405" s="184">
        <f t="shared" si="87"/>
        <v>0</v>
      </c>
      <c r="O405" s="314">
        <v>0</v>
      </c>
      <c r="P405" s="314">
        <v>0</v>
      </c>
      <c r="Q405" s="314">
        <v>0</v>
      </c>
      <c r="R405" s="314">
        <v>0</v>
      </c>
      <c r="S405" s="184">
        <f t="shared" si="88"/>
        <v>0</v>
      </c>
      <c r="T405" s="314">
        <v>0</v>
      </c>
      <c r="U405" s="314">
        <v>0</v>
      </c>
      <c r="V405" s="314">
        <v>0</v>
      </c>
      <c r="W405" s="314">
        <v>0</v>
      </c>
      <c r="X405" s="184">
        <f t="shared" si="89"/>
        <v>0</v>
      </c>
      <c r="Y405" s="184">
        <f t="shared" si="90"/>
        <v>0</v>
      </c>
      <c r="Z405" s="224">
        <v>0</v>
      </c>
      <c r="AA405" s="410">
        <f t="shared" si="91"/>
        <v>0</v>
      </c>
    </row>
    <row r="406" spans="1:27" ht="128.25" customHeight="1" thickBot="1" x14ac:dyDescent="0.25">
      <c r="A406" s="750">
        <v>5</v>
      </c>
      <c r="B406" s="257" t="s">
        <v>732</v>
      </c>
      <c r="C406" s="111" t="s">
        <v>891</v>
      </c>
      <c r="D406" s="123" t="s">
        <v>351</v>
      </c>
      <c r="E406" s="308">
        <v>0</v>
      </c>
      <c r="F406" s="308">
        <v>0</v>
      </c>
      <c r="G406" s="308">
        <v>0</v>
      </c>
      <c r="H406" s="308">
        <v>0</v>
      </c>
      <c r="I406" s="178">
        <f t="shared" si="86"/>
        <v>0</v>
      </c>
      <c r="J406" s="308">
        <v>0</v>
      </c>
      <c r="K406" s="308">
        <v>0</v>
      </c>
      <c r="L406" s="308">
        <v>0</v>
      </c>
      <c r="M406" s="308">
        <v>0</v>
      </c>
      <c r="N406" s="178">
        <f t="shared" si="87"/>
        <v>0</v>
      </c>
      <c r="O406" s="308">
        <v>0</v>
      </c>
      <c r="P406" s="308">
        <v>0</v>
      </c>
      <c r="Q406" s="308">
        <v>0</v>
      </c>
      <c r="R406" s="308">
        <v>0</v>
      </c>
      <c r="S406" s="178">
        <f t="shared" si="88"/>
        <v>0</v>
      </c>
      <c r="T406" s="308">
        <v>0</v>
      </c>
      <c r="U406" s="308">
        <v>0</v>
      </c>
      <c r="V406" s="308">
        <v>0</v>
      </c>
      <c r="W406" s="308">
        <v>0</v>
      </c>
      <c r="X406" s="178">
        <f t="shared" si="89"/>
        <v>0</v>
      </c>
      <c r="Y406" s="178">
        <f t="shared" si="90"/>
        <v>0</v>
      </c>
      <c r="Z406" s="224">
        <v>0</v>
      </c>
      <c r="AA406" s="408">
        <f t="shared" si="91"/>
        <v>0</v>
      </c>
    </row>
    <row r="407" spans="1:27" ht="135.75" customHeight="1" thickBot="1" x14ac:dyDescent="0.25">
      <c r="A407" s="749"/>
      <c r="B407" s="260" t="s">
        <v>733</v>
      </c>
      <c r="C407" s="117" t="s">
        <v>892</v>
      </c>
      <c r="D407" s="124" t="s">
        <v>351</v>
      </c>
      <c r="E407" s="314"/>
      <c r="F407" s="314"/>
      <c r="G407" s="314"/>
      <c r="H407" s="314"/>
      <c r="I407" s="184">
        <f t="shared" si="86"/>
        <v>0</v>
      </c>
      <c r="J407" s="314"/>
      <c r="K407" s="314"/>
      <c r="L407" s="314"/>
      <c r="M407" s="314"/>
      <c r="N407" s="184">
        <f t="shared" si="87"/>
        <v>0</v>
      </c>
      <c r="O407" s="314"/>
      <c r="P407" s="314"/>
      <c r="Q407" s="314"/>
      <c r="R407" s="314"/>
      <c r="S407" s="184">
        <f t="shared" si="88"/>
        <v>0</v>
      </c>
      <c r="T407" s="314"/>
      <c r="U407" s="314"/>
      <c r="V407" s="314"/>
      <c r="W407" s="314"/>
      <c r="X407" s="184">
        <f t="shared" si="89"/>
        <v>0</v>
      </c>
      <c r="Y407" s="184">
        <f t="shared" si="90"/>
        <v>0</v>
      </c>
      <c r="Z407" s="224">
        <v>0</v>
      </c>
      <c r="AA407" s="410">
        <f t="shared" si="91"/>
        <v>0</v>
      </c>
    </row>
    <row r="408" spans="1:27" s="497" customFormat="1" ht="30" customHeight="1" thickBot="1" x14ac:dyDescent="0.25">
      <c r="A408" s="498" t="s">
        <v>734</v>
      </c>
      <c r="B408" s="499"/>
      <c r="C408" s="500"/>
      <c r="D408" s="501"/>
      <c r="E408" s="502"/>
      <c r="F408" s="502"/>
      <c r="G408" s="502"/>
      <c r="H408" s="540"/>
      <c r="I408" s="541"/>
      <c r="J408" s="502"/>
      <c r="K408" s="502"/>
      <c r="L408" s="502"/>
      <c r="M408" s="540"/>
      <c r="N408" s="541"/>
      <c r="O408" s="502"/>
      <c r="P408" s="502"/>
      <c r="Q408" s="502"/>
      <c r="R408" s="540"/>
      <c r="S408" s="541"/>
      <c r="T408" s="502"/>
      <c r="U408" s="502"/>
      <c r="V408" s="502"/>
      <c r="W408" s="540"/>
      <c r="X408" s="541"/>
      <c r="Y408" s="541"/>
      <c r="Z408" s="542"/>
      <c r="AA408" s="543"/>
    </row>
    <row r="409" spans="1:27" ht="178.5" customHeight="1" thickBot="1" x14ac:dyDescent="0.25">
      <c r="A409" s="750">
        <v>1</v>
      </c>
      <c r="B409" s="257" t="s">
        <v>948</v>
      </c>
      <c r="C409" s="111" t="s">
        <v>893</v>
      </c>
      <c r="D409" s="123" t="s">
        <v>351</v>
      </c>
      <c r="E409" s="308">
        <v>0</v>
      </c>
      <c r="F409" s="308">
        <v>0</v>
      </c>
      <c r="G409" s="308">
        <v>0</v>
      </c>
      <c r="H409" s="308">
        <v>0</v>
      </c>
      <c r="I409" s="178">
        <f>H409*Z409</f>
        <v>0</v>
      </c>
      <c r="J409" s="308">
        <v>0</v>
      </c>
      <c r="K409" s="308">
        <v>0</v>
      </c>
      <c r="L409" s="308">
        <v>0</v>
      </c>
      <c r="M409" s="308">
        <v>0</v>
      </c>
      <c r="N409" s="178">
        <f>M409*Z409</f>
        <v>0</v>
      </c>
      <c r="O409" s="308">
        <v>0</v>
      </c>
      <c r="P409" s="308">
        <v>0</v>
      </c>
      <c r="Q409" s="308">
        <v>0</v>
      </c>
      <c r="R409" s="308">
        <v>0</v>
      </c>
      <c r="S409" s="178">
        <f>R409*Z409</f>
        <v>0</v>
      </c>
      <c r="T409" s="308">
        <v>0</v>
      </c>
      <c r="U409" s="308">
        <v>0</v>
      </c>
      <c r="V409" s="308">
        <v>0</v>
      </c>
      <c r="W409" s="308">
        <v>0</v>
      </c>
      <c r="X409" s="178">
        <f>W409*Z409</f>
        <v>0</v>
      </c>
      <c r="Y409" s="178">
        <f>H409+M409+R409+W409</f>
        <v>0</v>
      </c>
      <c r="Z409" s="226">
        <v>0</v>
      </c>
      <c r="AA409" s="408">
        <f>Y409*Z409</f>
        <v>0</v>
      </c>
    </row>
    <row r="410" spans="1:27" ht="178.5" customHeight="1" thickBot="1" x14ac:dyDescent="0.25">
      <c r="A410" s="748"/>
      <c r="B410" s="258" t="s">
        <v>949</v>
      </c>
      <c r="C410" s="113" t="s">
        <v>894</v>
      </c>
      <c r="D410" s="66" t="s">
        <v>351</v>
      </c>
      <c r="E410" s="275">
        <v>0</v>
      </c>
      <c r="F410" s="275">
        <v>0</v>
      </c>
      <c r="G410" s="275">
        <v>0</v>
      </c>
      <c r="H410" s="275">
        <v>0</v>
      </c>
      <c r="I410" s="139">
        <f>H410*Z410</f>
        <v>0</v>
      </c>
      <c r="J410" s="275">
        <v>0</v>
      </c>
      <c r="K410" s="275">
        <v>0</v>
      </c>
      <c r="L410" s="275">
        <v>0</v>
      </c>
      <c r="M410" s="275">
        <v>0</v>
      </c>
      <c r="N410" s="139">
        <f>M410*Z410</f>
        <v>0</v>
      </c>
      <c r="O410" s="275">
        <v>0</v>
      </c>
      <c r="P410" s="275">
        <v>0</v>
      </c>
      <c r="Q410" s="275">
        <v>0</v>
      </c>
      <c r="R410" s="275">
        <v>0</v>
      </c>
      <c r="S410" s="139">
        <f>R410*Z410</f>
        <v>0</v>
      </c>
      <c r="T410" s="275">
        <v>0</v>
      </c>
      <c r="U410" s="275">
        <v>0</v>
      </c>
      <c r="V410" s="275">
        <v>0</v>
      </c>
      <c r="W410" s="275">
        <v>0</v>
      </c>
      <c r="X410" s="139">
        <f>W410*Z410</f>
        <v>0</v>
      </c>
      <c r="Y410" s="139">
        <f>H410+M410+R410+W410</f>
        <v>0</v>
      </c>
      <c r="Z410" s="226">
        <v>0</v>
      </c>
      <c r="AA410" s="391">
        <f>Y410*Z410</f>
        <v>0</v>
      </c>
    </row>
    <row r="411" spans="1:27" ht="147" customHeight="1" thickBot="1" x14ac:dyDescent="0.25">
      <c r="A411" s="748"/>
      <c r="B411" s="259" t="s">
        <v>735</v>
      </c>
      <c r="C411" s="115" t="s">
        <v>895</v>
      </c>
      <c r="D411" s="66" t="s">
        <v>351</v>
      </c>
      <c r="E411" s="275">
        <v>0</v>
      </c>
      <c r="F411" s="275">
        <v>0</v>
      </c>
      <c r="G411" s="275">
        <v>0</v>
      </c>
      <c r="H411" s="275">
        <v>0</v>
      </c>
      <c r="I411" s="139">
        <f>H411*Z411</f>
        <v>0</v>
      </c>
      <c r="J411" s="275">
        <v>0</v>
      </c>
      <c r="K411" s="275">
        <v>0</v>
      </c>
      <c r="L411" s="275">
        <v>0</v>
      </c>
      <c r="M411" s="275">
        <v>0</v>
      </c>
      <c r="N411" s="139">
        <f>M411*Z411</f>
        <v>0</v>
      </c>
      <c r="O411" s="275">
        <v>0</v>
      </c>
      <c r="P411" s="275">
        <v>0</v>
      </c>
      <c r="Q411" s="275">
        <v>0</v>
      </c>
      <c r="R411" s="275">
        <v>0</v>
      </c>
      <c r="S411" s="139">
        <f>R411*Z411</f>
        <v>0</v>
      </c>
      <c r="T411" s="275">
        <v>0</v>
      </c>
      <c r="U411" s="275">
        <v>0</v>
      </c>
      <c r="V411" s="275">
        <v>0</v>
      </c>
      <c r="W411" s="275">
        <v>0</v>
      </c>
      <c r="X411" s="139">
        <f>W411*Z411</f>
        <v>0</v>
      </c>
      <c r="Y411" s="139">
        <f>H411+M411+R411+W411</f>
        <v>0</v>
      </c>
      <c r="Z411" s="226">
        <v>0</v>
      </c>
      <c r="AA411" s="391">
        <f>Y411*Z411</f>
        <v>0</v>
      </c>
    </row>
    <row r="412" spans="1:27" ht="144" customHeight="1" thickBot="1" x14ac:dyDescent="0.25">
      <c r="A412" s="748"/>
      <c r="B412" s="259" t="s">
        <v>736</v>
      </c>
      <c r="C412" s="115" t="s">
        <v>896</v>
      </c>
      <c r="D412" s="66" t="s">
        <v>351</v>
      </c>
      <c r="E412" s="275">
        <v>0</v>
      </c>
      <c r="F412" s="275">
        <v>0</v>
      </c>
      <c r="G412" s="275">
        <v>0</v>
      </c>
      <c r="H412" s="275">
        <v>0</v>
      </c>
      <c r="I412" s="139">
        <f>H412*Z412</f>
        <v>0</v>
      </c>
      <c r="J412" s="275">
        <v>0</v>
      </c>
      <c r="K412" s="275">
        <v>0</v>
      </c>
      <c r="L412" s="275">
        <v>0</v>
      </c>
      <c r="M412" s="275">
        <v>0</v>
      </c>
      <c r="N412" s="139">
        <f>M412*Z412</f>
        <v>0</v>
      </c>
      <c r="O412" s="275">
        <v>0</v>
      </c>
      <c r="P412" s="275">
        <v>0</v>
      </c>
      <c r="Q412" s="275">
        <v>0</v>
      </c>
      <c r="R412" s="275">
        <v>0</v>
      </c>
      <c r="S412" s="139">
        <f>R412*Z412</f>
        <v>0</v>
      </c>
      <c r="T412" s="275">
        <v>0</v>
      </c>
      <c r="U412" s="275">
        <v>0</v>
      </c>
      <c r="V412" s="275">
        <v>0</v>
      </c>
      <c r="W412" s="275">
        <v>0</v>
      </c>
      <c r="X412" s="139">
        <f>W412*Z412</f>
        <v>0</v>
      </c>
      <c r="Y412" s="139">
        <f>H412+M412+R412+W412</f>
        <v>0</v>
      </c>
      <c r="Z412" s="226">
        <v>0</v>
      </c>
      <c r="AA412" s="391">
        <f>Y412*Z412</f>
        <v>0</v>
      </c>
    </row>
    <row r="413" spans="1:27" ht="162.75" customHeight="1" thickBot="1" x14ac:dyDescent="0.25">
      <c r="A413" s="749"/>
      <c r="B413" s="260" t="s">
        <v>737</v>
      </c>
      <c r="C413" s="117" t="s">
        <v>897</v>
      </c>
      <c r="D413" s="124" t="s">
        <v>351</v>
      </c>
      <c r="E413" s="314">
        <v>0</v>
      </c>
      <c r="F413" s="314">
        <v>0</v>
      </c>
      <c r="G413" s="314">
        <v>0</v>
      </c>
      <c r="H413" s="314">
        <v>0</v>
      </c>
      <c r="I413" s="184">
        <f>H413*Z413</f>
        <v>0</v>
      </c>
      <c r="J413" s="314">
        <v>0</v>
      </c>
      <c r="K413" s="314">
        <v>0</v>
      </c>
      <c r="L413" s="314">
        <v>0</v>
      </c>
      <c r="M413" s="314">
        <v>0</v>
      </c>
      <c r="N413" s="184">
        <f>M413*Z413</f>
        <v>0</v>
      </c>
      <c r="O413" s="314">
        <v>0</v>
      </c>
      <c r="P413" s="314">
        <v>0</v>
      </c>
      <c r="Q413" s="314">
        <v>0</v>
      </c>
      <c r="R413" s="314">
        <v>0</v>
      </c>
      <c r="S413" s="184">
        <f>R413*Z413</f>
        <v>0</v>
      </c>
      <c r="T413" s="314">
        <v>0</v>
      </c>
      <c r="U413" s="314">
        <v>0</v>
      </c>
      <c r="V413" s="314">
        <v>0</v>
      </c>
      <c r="W413" s="314">
        <v>0</v>
      </c>
      <c r="X413" s="184">
        <f>W413*Z413</f>
        <v>0</v>
      </c>
      <c r="Y413" s="184">
        <f>H413+M413+R413+W413</f>
        <v>0</v>
      </c>
      <c r="Z413" s="226">
        <v>0</v>
      </c>
      <c r="AA413" s="410">
        <f>Y413*Z413</f>
        <v>0</v>
      </c>
    </row>
    <row r="414" spans="1:27" s="497" customFormat="1" ht="30" customHeight="1" thickBot="1" x14ac:dyDescent="0.25">
      <c r="A414" s="498" t="s">
        <v>738</v>
      </c>
      <c r="B414" s="499"/>
      <c r="C414" s="500"/>
      <c r="D414" s="501"/>
      <c r="E414" s="502"/>
      <c r="F414" s="502"/>
      <c r="G414" s="502"/>
      <c r="H414" s="502"/>
      <c r="I414" s="541"/>
      <c r="J414" s="502"/>
      <c r="K414" s="502"/>
      <c r="L414" s="502"/>
      <c r="M414" s="502"/>
      <c r="N414" s="541"/>
      <c r="O414" s="502"/>
      <c r="P414" s="502"/>
      <c r="Q414" s="502"/>
      <c r="R414" s="502"/>
      <c r="S414" s="541"/>
      <c r="T414" s="502"/>
      <c r="U414" s="502"/>
      <c r="V414" s="502"/>
      <c r="W414" s="502"/>
      <c r="X414" s="541"/>
      <c r="Y414" s="541"/>
      <c r="Z414" s="542"/>
      <c r="AA414" s="543"/>
    </row>
    <row r="415" spans="1:27" ht="132" customHeight="1" thickBot="1" x14ac:dyDescent="0.25">
      <c r="A415" s="747">
        <v>1</v>
      </c>
      <c r="B415" s="257" t="s">
        <v>739</v>
      </c>
      <c r="C415" s="111" t="s">
        <v>898</v>
      </c>
      <c r="D415" s="123" t="s">
        <v>351</v>
      </c>
      <c r="E415" s="308">
        <v>0</v>
      </c>
      <c r="F415" s="308">
        <v>0</v>
      </c>
      <c r="G415" s="308">
        <v>0</v>
      </c>
      <c r="H415" s="308">
        <v>0</v>
      </c>
      <c r="I415" s="186">
        <f t="shared" ref="I415:I424" si="92">H415*Z415</f>
        <v>0</v>
      </c>
      <c r="J415" s="308">
        <v>0</v>
      </c>
      <c r="K415" s="308">
        <v>0</v>
      </c>
      <c r="L415" s="308">
        <v>0</v>
      </c>
      <c r="M415" s="308">
        <v>0</v>
      </c>
      <c r="N415" s="178">
        <f t="shared" ref="N415:N424" si="93">M415*Z415</f>
        <v>0</v>
      </c>
      <c r="O415" s="308">
        <v>0</v>
      </c>
      <c r="P415" s="308">
        <v>0</v>
      </c>
      <c r="Q415" s="308">
        <v>0</v>
      </c>
      <c r="R415" s="308">
        <v>0</v>
      </c>
      <c r="S415" s="178">
        <f t="shared" ref="S415:S424" si="94">R415*Z415</f>
        <v>0</v>
      </c>
      <c r="T415" s="308">
        <v>0</v>
      </c>
      <c r="U415" s="308">
        <v>0</v>
      </c>
      <c r="V415" s="308">
        <v>0</v>
      </c>
      <c r="W415" s="308">
        <v>0</v>
      </c>
      <c r="X415" s="178">
        <f t="shared" ref="X415:X424" si="95">W415*Z415</f>
        <v>0</v>
      </c>
      <c r="Y415" s="178">
        <f t="shared" ref="Y415:Y424" si="96">H415+M415+R415+W415</f>
        <v>0</v>
      </c>
      <c r="Z415" s="227">
        <v>0</v>
      </c>
      <c r="AA415" s="408">
        <f t="shared" ref="AA415:AA424" si="97">Y415*Z415</f>
        <v>0</v>
      </c>
    </row>
    <row r="416" spans="1:27" ht="132" customHeight="1" thickBot="1" x14ac:dyDescent="0.25">
      <c r="A416" s="748"/>
      <c r="B416" s="258" t="s">
        <v>740</v>
      </c>
      <c r="C416" s="113" t="s">
        <v>899</v>
      </c>
      <c r="D416" s="66" t="s">
        <v>351</v>
      </c>
      <c r="E416" s="275">
        <v>0</v>
      </c>
      <c r="F416" s="275">
        <v>0</v>
      </c>
      <c r="G416" s="275">
        <v>0</v>
      </c>
      <c r="H416" s="275">
        <v>0</v>
      </c>
      <c r="I416" s="143">
        <f t="shared" si="92"/>
        <v>0</v>
      </c>
      <c r="J416" s="275">
        <v>0</v>
      </c>
      <c r="K416" s="275">
        <v>0</v>
      </c>
      <c r="L416" s="275">
        <v>0</v>
      </c>
      <c r="M416" s="275">
        <v>0</v>
      </c>
      <c r="N416" s="139">
        <f t="shared" si="93"/>
        <v>0</v>
      </c>
      <c r="O416" s="275">
        <v>0</v>
      </c>
      <c r="P416" s="275">
        <v>0</v>
      </c>
      <c r="Q416" s="275">
        <v>0</v>
      </c>
      <c r="R416" s="275">
        <v>0</v>
      </c>
      <c r="S416" s="139">
        <f t="shared" si="94"/>
        <v>0</v>
      </c>
      <c r="T416" s="275">
        <v>0</v>
      </c>
      <c r="U416" s="275">
        <v>0</v>
      </c>
      <c r="V416" s="275">
        <v>0</v>
      </c>
      <c r="W416" s="275">
        <v>0</v>
      </c>
      <c r="X416" s="139">
        <f t="shared" si="95"/>
        <v>0</v>
      </c>
      <c r="Y416" s="139">
        <f t="shared" si="96"/>
        <v>0</v>
      </c>
      <c r="Z416" s="227">
        <v>0</v>
      </c>
      <c r="AA416" s="391">
        <f t="shared" si="97"/>
        <v>0</v>
      </c>
    </row>
    <row r="417" spans="1:27" ht="107.25" customHeight="1" thickBot="1" x14ac:dyDescent="0.25">
      <c r="A417" s="748"/>
      <c r="B417" s="259" t="s">
        <v>741</v>
      </c>
      <c r="C417" s="115" t="s">
        <v>900</v>
      </c>
      <c r="D417" s="66" t="s">
        <v>351</v>
      </c>
      <c r="E417" s="275">
        <v>0</v>
      </c>
      <c r="F417" s="275">
        <v>0</v>
      </c>
      <c r="G417" s="275">
        <v>0</v>
      </c>
      <c r="H417" s="275">
        <v>0</v>
      </c>
      <c r="I417" s="143">
        <f t="shared" si="92"/>
        <v>0</v>
      </c>
      <c r="J417" s="275">
        <v>0</v>
      </c>
      <c r="K417" s="275">
        <v>0</v>
      </c>
      <c r="L417" s="275">
        <v>0</v>
      </c>
      <c r="M417" s="275">
        <v>0</v>
      </c>
      <c r="N417" s="139">
        <f t="shared" si="93"/>
        <v>0</v>
      </c>
      <c r="O417" s="275">
        <v>0</v>
      </c>
      <c r="P417" s="275">
        <v>0</v>
      </c>
      <c r="Q417" s="275">
        <v>0</v>
      </c>
      <c r="R417" s="275">
        <v>0</v>
      </c>
      <c r="S417" s="139">
        <f t="shared" si="94"/>
        <v>0</v>
      </c>
      <c r="T417" s="275">
        <v>0</v>
      </c>
      <c r="U417" s="275">
        <v>0</v>
      </c>
      <c r="V417" s="275">
        <v>0</v>
      </c>
      <c r="W417" s="275">
        <v>0</v>
      </c>
      <c r="X417" s="139">
        <f t="shared" si="95"/>
        <v>0</v>
      </c>
      <c r="Y417" s="139">
        <f t="shared" si="96"/>
        <v>0</v>
      </c>
      <c r="Z417" s="227">
        <v>0</v>
      </c>
      <c r="AA417" s="391">
        <f t="shared" si="97"/>
        <v>0</v>
      </c>
    </row>
    <row r="418" spans="1:27" ht="107.25" customHeight="1" thickBot="1" x14ac:dyDescent="0.25">
      <c r="A418" s="748"/>
      <c r="B418" s="259" t="s">
        <v>742</v>
      </c>
      <c r="C418" s="115" t="s">
        <v>901</v>
      </c>
      <c r="D418" s="66" t="s">
        <v>351</v>
      </c>
      <c r="E418" s="275">
        <v>0</v>
      </c>
      <c r="F418" s="275">
        <v>0</v>
      </c>
      <c r="G418" s="275">
        <v>0</v>
      </c>
      <c r="H418" s="275">
        <v>0</v>
      </c>
      <c r="I418" s="143">
        <f t="shared" si="92"/>
        <v>0</v>
      </c>
      <c r="J418" s="275">
        <v>0</v>
      </c>
      <c r="K418" s="275">
        <v>0</v>
      </c>
      <c r="L418" s="275">
        <v>0</v>
      </c>
      <c r="M418" s="275">
        <v>0</v>
      </c>
      <c r="N418" s="139">
        <f t="shared" si="93"/>
        <v>0</v>
      </c>
      <c r="O418" s="275">
        <v>0</v>
      </c>
      <c r="P418" s="275">
        <v>0</v>
      </c>
      <c r="Q418" s="275">
        <v>0</v>
      </c>
      <c r="R418" s="275">
        <v>0</v>
      </c>
      <c r="S418" s="139">
        <f t="shared" si="94"/>
        <v>0</v>
      </c>
      <c r="T418" s="275">
        <v>0</v>
      </c>
      <c r="U418" s="275">
        <v>0</v>
      </c>
      <c r="V418" s="275">
        <v>0</v>
      </c>
      <c r="W418" s="275">
        <v>0</v>
      </c>
      <c r="X418" s="139">
        <f t="shared" si="95"/>
        <v>0</v>
      </c>
      <c r="Y418" s="139">
        <f t="shared" si="96"/>
        <v>0</v>
      </c>
      <c r="Z418" s="227">
        <v>0</v>
      </c>
      <c r="AA418" s="391">
        <f t="shared" si="97"/>
        <v>0</v>
      </c>
    </row>
    <row r="419" spans="1:27" ht="111" customHeight="1" thickBot="1" x14ac:dyDescent="0.25">
      <c r="A419" s="748"/>
      <c r="B419" s="259" t="s">
        <v>743</v>
      </c>
      <c r="C419" s="115" t="s">
        <v>902</v>
      </c>
      <c r="D419" s="66" t="s">
        <v>351</v>
      </c>
      <c r="E419" s="275">
        <v>0</v>
      </c>
      <c r="F419" s="275">
        <v>0</v>
      </c>
      <c r="G419" s="275">
        <v>0</v>
      </c>
      <c r="H419" s="275">
        <v>0</v>
      </c>
      <c r="I419" s="143">
        <f t="shared" si="92"/>
        <v>0</v>
      </c>
      <c r="J419" s="275">
        <v>0</v>
      </c>
      <c r="K419" s="275">
        <v>0</v>
      </c>
      <c r="L419" s="275">
        <v>0</v>
      </c>
      <c r="M419" s="275">
        <v>0</v>
      </c>
      <c r="N419" s="139">
        <f t="shared" si="93"/>
        <v>0</v>
      </c>
      <c r="O419" s="275">
        <v>0</v>
      </c>
      <c r="P419" s="275">
        <v>0</v>
      </c>
      <c r="Q419" s="275">
        <v>0</v>
      </c>
      <c r="R419" s="275">
        <v>0</v>
      </c>
      <c r="S419" s="139">
        <f t="shared" si="94"/>
        <v>0</v>
      </c>
      <c r="T419" s="275">
        <v>0</v>
      </c>
      <c r="U419" s="275">
        <v>0</v>
      </c>
      <c r="V419" s="275">
        <v>0</v>
      </c>
      <c r="W419" s="275">
        <v>0</v>
      </c>
      <c r="X419" s="139">
        <f t="shared" si="95"/>
        <v>0</v>
      </c>
      <c r="Y419" s="139">
        <f t="shared" si="96"/>
        <v>0</v>
      </c>
      <c r="Z419" s="227">
        <v>0</v>
      </c>
      <c r="AA419" s="391">
        <f t="shared" si="97"/>
        <v>0</v>
      </c>
    </row>
    <row r="420" spans="1:27" ht="111" customHeight="1" thickBot="1" x14ac:dyDescent="0.25">
      <c r="A420" s="748"/>
      <c r="B420" s="259" t="s">
        <v>744</v>
      </c>
      <c r="C420" s="115" t="s">
        <v>903</v>
      </c>
      <c r="D420" s="66" t="s">
        <v>351</v>
      </c>
      <c r="E420" s="275">
        <v>0</v>
      </c>
      <c r="F420" s="275">
        <v>0</v>
      </c>
      <c r="G420" s="275">
        <v>0</v>
      </c>
      <c r="H420" s="275">
        <v>0</v>
      </c>
      <c r="I420" s="143">
        <f t="shared" si="92"/>
        <v>0</v>
      </c>
      <c r="J420" s="275">
        <v>0</v>
      </c>
      <c r="K420" s="275">
        <v>0</v>
      </c>
      <c r="L420" s="275">
        <v>0</v>
      </c>
      <c r="M420" s="275">
        <v>0</v>
      </c>
      <c r="N420" s="139">
        <f t="shared" si="93"/>
        <v>0</v>
      </c>
      <c r="O420" s="275">
        <v>0</v>
      </c>
      <c r="P420" s="275">
        <v>0</v>
      </c>
      <c r="Q420" s="275">
        <v>0</v>
      </c>
      <c r="R420" s="275">
        <v>0</v>
      </c>
      <c r="S420" s="139">
        <f t="shared" si="94"/>
        <v>0</v>
      </c>
      <c r="T420" s="275">
        <v>0</v>
      </c>
      <c r="U420" s="275">
        <v>0</v>
      </c>
      <c r="V420" s="275">
        <v>0</v>
      </c>
      <c r="W420" s="275">
        <v>0</v>
      </c>
      <c r="X420" s="139">
        <f t="shared" si="95"/>
        <v>0</v>
      </c>
      <c r="Y420" s="139">
        <f t="shared" si="96"/>
        <v>0</v>
      </c>
      <c r="Z420" s="227">
        <v>0</v>
      </c>
      <c r="AA420" s="391">
        <f t="shared" si="97"/>
        <v>0</v>
      </c>
    </row>
    <row r="421" spans="1:27" ht="72" customHeight="1" thickBot="1" x14ac:dyDescent="0.25">
      <c r="A421" s="749"/>
      <c r="B421" s="260" t="s">
        <v>745</v>
      </c>
      <c r="C421" s="117" t="s">
        <v>904</v>
      </c>
      <c r="D421" s="124" t="s">
        <v>351</v>
      </c>
      <c r="E421" s="314">
        <v>0</v>
      </c>
      <c r="F421" s="314">
        <v>0</v>
      </c>
      <c r="G421" s="314">
        <v>0</v>
      </c>
      <c r="H421" s="314">
        <v>0</v>
      </c>
      <c r="I421" s="188">
        <f t="shared" si="92"/>
        <v>0</v>
      </c>
      <c r="J421" s="314">
        <v>0</v>
      </c>
      <c r="K421" s="314">
        <v>0</v>
      </c>
      <c r="L421" s="314">
        <v>0</v>
      </c>
      <c r="M421" s="314">
        <v>0</v>
      </c>
      <c r="N421" s="184">
        <f t="shared" si="93"/>
        <v>0</v>
      </c>
      <c r="O421" s="314">
        <v>0</v>
      </c>
      <c r="P421" s="314">
        <v>0</v>
      </c>
      <c r="Q421" s="314">
        <v>0</v>
      </c>
      <c r="R421" s="314">
        <v>0</v>
      </c>
      <c r="S421" s="184">
        <f t="shared" si="94"/>
        <v>0</v>
      </c>
      <c r="T421" s="314">
        <v>0</v>
      </c>
      <c r="U421" s="314">
        <v>0</v>
      </c>
      <c r="V421" s="314">
        <v>0</v>
      </c>
      <c r="W421" s="314">
        <v>0</v>
      </c>
      <c r="X421" s="184">
        <f t="shared" si="95"/>
        <v>0</v>
      </c>
      <c r="Y421" s="184">
        <f t="shared" si="96"/>
        <v>0</v>
      </c>
      <c r="Z421" s="227">
        <v>0</v>
      </c>
      <c r="AA421" s="410">
        <f t="shared" si="97"/>
        <v>0</v>
      </c>
    </row>
    <row r="422" spans="1:27" ht="116.25" customHeight="1" thickBot="1" x14ac:dyDescent="0.25">
      <c r="A422" s="747">
        <v>2</v>
      </c>
      <c r="B422" s="257" t="s">
        <v>746</v>
      </c>
      <c r="C422" s="111" t="s">
        <v>905</v>
      </c>
      <c r="D422" s="123" t="s">
        <v>351</v>
      </c>
      <c r="E422" s="308">
        <v>0</v>
      </c>
      <c r="F422" s="308">
        <v>0</v>
      </c>
      <c r="G422" s="308">
        <v>0</v>
      </c>
      <c r="H422" s="308">
        <v>0</v>
      </c>
      <c r="I422" s="178">
        <f t="shared" si="92"/>
        <v>0</v>
      </c>
      <c r="J422" s="308">
        <v>0</v>
      </c>
      <c r="K422" s="308">
        <v>0</v>
      </c>
      <c r="L422" s="308">
        <v>0</v>
      </c>
      <c r="M422" s="308">
        <v>0</v>
      </c>
      <c r="N422" s="178">
        <f t="shared" si="93"/>
        <v>0</v>
      </c>
      <c r="O422" s="308">
        <v>0</v>
      </c>
      <c r="P422" s="308">
        <v>0</v>
      </c>
      <c r="Q422" s="308">
        <v>0</v>
      </c>
      <c r="R422" s="308">
        <v>0</v>
      </c>
      <c r="S422" s="178">
        <f t="shared" si="94"/>
        <v>0</v>
      </c>
      <c r="T422" s="308">
        <v>0</v>
      </c>
      <c r="U422" s="308">
        <v>0</v>
      </c>
      <c r="V422" s="308">
        <v>0</v>
      </c>
      <c r="W422" s="308">
        <v>0</v>
      </c>
      <c r="X422" s="178">
        <f t="shared" si="95"/>
        <v>0</v>
      </c>
      <c r="Y422" s="178">
        <f t="shared" si="96"/>
        <v>0</v>
      </c>
      <c r="Z422" s="227">
        <v>0</v>
      </c>
      <c r="AA422" s="408">
        <f t="shared" si="97"/>
        <v>0</v>
      </c>
    </row>
    <row r="423" spans="1:27" ht="116.25" customHeight="1" thickBot="1" x14ac:dyDescent="0.25">
      <c r="A423" s="748"/>
      <c r="B423" s="259" t="s">
        <v>747</v>
      </c>
      <c r="C423" s="115" t="s">
        <v>906</v>
      </c>
      <c r="D423" s="66" t="s">
        <v>351</v>
      </c>
      <c r="E423" s="275">
        <v>0</v>
      </c>
      <c r="F423" s="275">
        <v>0</v>
      </c>
      <c r="G423" s="275">
        <v>0</v>
      </c>
      <c r="H423" s="275">
        <v>0</v>
      </c>
      <c r="I423" s="139">
        <f t="shared" si="92"/>
        <v>0</v>
      </c>
      <c r="J423" s="275">
        <v>0</v>
      </c>
      <c r="K423" s="275">
        <v>0</v>
      </c>
      <c r="L423" s="275">
        <v>0</v>
      </c>
      <c r="M423" s="275">
        <v>0</v>
      </c>
      <c r="N423" s="139">
        <f t="shared" si="93"/>
        <v>0</v>
      </c>
      <c r="O423" s="275">
        <v>0</v>
      </c>
      <c r="P423" s="275">
        <v>0</v>
      </c>
      <c r="Q423" s="275">
        <v>0</v>
      </c>
      <c r="R423" s="275">
        <v>0</v>
      </c>
      <c r="S423" s="139">
        <f t="shared" si="94"/>
        <v>0</v>
      </c>
      <c r="T423" s="275">
        <v>0</v>
      </c>
      <c r="U423" s="275">
        <v>0</v>
      </c>
      <c r="V423" s="275">
        <v>0</v>
      </c>
      <c r="W423" s="275">
        <v>0</v>
      </c>
      <c r="X423" s="139">
        <f t="shared" si="95"/>
        <v>0</v>
      </c>
      <c r="Y423" s="139">
        <f t="shared" si="96"/>
        <v>0</v>
      </c>
      <c r="Z423" s="227">
        <v>0</v>
      </c>
      <c r="AA423" s="391">
        <f t="shared" si="97"/>
        <v>0</v>
      </c>
    </row>
    <row r="424" spans="1:27" ht="148.5" customHeight="1" thickBot="1" x14ac:dyDescent="0.25">
      <c r="A424" s="749"/>
      <c r="B424" s="260" t="s">
        <v>748</v>
      </c>
      <c r="C424" s="117" t="s">
        <v>907</v>
      </c>
      <c r="D424" s="124" t="s">
        <v>351</v>
      </c>
      <c r="E424" s="314">
        <v>0</v>
      </c>
      <c r="F424" s="314">
        <v>0</v>
      </c>
      <c r="G424" s="314">
        <v>0</v>
      </c>
      <c r="H424" s="314">
        <v>0</v>
      </c>
      <c r="I424" s="184">
        <f t="shared" si="92"/>
        <v>0</v>
      </c>
      <c r="J424" s="314">
        <v>0</v>
      </c>
      <c r="K424" s="314">
        <v>0</v>
      </c>
      <c r="L424" s="314">
        <v>0</v>
      </c>
      <c r="M424" s="314">
        <v>0</v>
      </c>
      <c r="N424" s="184">
        <f t="shared" si="93"/>
        <v>0</v>
      </c>
      <c r="O424" s="314">
        <v>0</v>
      </c>
      <c r="P424" s="314">
        <v>0</v>
      </c>
      <c r="Q424" s="314">
        <v>0</v>
      </c>
      <c r="R424" s="314">
        <v>0</v>
      </c>
      <c r="S424" s="184">
        <f t="shared" si="94"/>
        <v>0</v>
      </c>
      <c r="T424" s="314">
        <v>0</v>
      </c>
      <c r="U424" s="314">
        <v>0</v>
      </c>
      <c r="V424" s="314">
        <v>0</v>
      </c>
      <c r="W424" s="314">
        <v>0</v>
      </c>
      <c r="X424" s="184">
        <f t="shared" si="95"/>
        <v>0</v>
      </c>
      <c r="Y424" s="184">
        <f t="shared" si="96"/>
        <v>0</v>
      </c>
      <c r="Z424" s="227">
        <v>0</v>
      </c>
      <c r="AA424" s="410">
        <f t="shared" si="97"/>
        <v>0</v>
      </c>
    </row>
    <row r="425" spans="1:27" s="497" customFormat="1" ht="30" customHeight="1" thickBot="1" x14ac:dyDescent="0.25">
      <c r="A425" s="498" t="s">
        <v>749</v>
      </c>
      <c r="B425" s="560"/>
      <c r="C425" s="500"/>
      <c r="D425" s="501"/>
      <c r="E425" s="502"/>
      <c r="F425" s="502"/>
      <c r="G425" s="502"/>
      <c r="H425" s="540"/>
      <c r="I425" s="541"/>
      <c r="J425" s="502"/>
      <c r="K425" s="502"/>
      <c r="L425" s="502"/>
      <c r="M425" s="540"/>
      <c r="N425" s="541"/>
      <c r="O425" s="502"/>
      <c r="P425" s="502"/>
      <c r="Q425" s="502"/>
      <c r="R425" s="540"/>
      <c r="S425" s="541"/>
      <c r="T425" s="502"/>
      <c r="U425" s="502"/>
      <c r="V425" s="502"/>
      <c r="W425" s="540"/>
      <c r="X425" s="541"/>
      <c r="Y425" s="541"/>
      <c r="Z425" s="542"/>
      <c r="AA425" s="543"/>
    </row>
    <row r="426" spans="1:27" ht="138.75" customHeight="1" thickBot="1" x14ac:dyDescent="0.25">
      <c r="A426" s="747">
        <v>1</v>
      </c>
      <c r="B426" s="257" t="s">
        <v>750</v>
      </c>
      <c r="C426" s="111" t="s">
        <v>908</v>
      </c>
      <c r="D426" s="123" t="s">
        <v>351</v>
      </c>
      <c r="E426" s="308">
        <v>0</v>
      </c>
      <c r="F426" s="308">
        <v>0</v>
      </c>
      <c r="G426" s="308">
        <v>0</v>
      </c>
      <c r="H426" s="308">
        <v>0</v>
      </c>
      <c r="I426" s="178">
        <f>H426*Z426</f>
        <v>0</v>
      </c>
      <c r="J426" s="308">
        <v>0</v>
      </c>
      <c r="K426" s="308">
        <v>0</v>
      </c>
      <c r="L426" s="308">
        <v>0</v>
      </c>
      <c r="M426" s="308">
        <v>0</v>
      </c>
      <c r="N426" s="178">
        <f>M426*Z426</f>
        <v>0</v>
      </c>
      <c r="O426" s="308">
        <v>0</v>
      </c>
      <c r="P426" s="308">
        <v>0</v>
      </c>
      <c r="Q426" s="308">
        <v>0</v>
      </c>
      <c r="R426" s="308">
        <v>0</v>
      </c>
      <c r="S426" s="178">
        <f>R426*Z426</f>
        <v>0</v>
      </c>
      <c r="T426" s="308">
        <v>0</v>
      </c>
      <c r="U426" s="308">
        <v>0</v>
      </c>
      <c r="V426" s="308">
        <v>0</v>
      </c>
      <c r="W426" s="308">
        <v>0</v>
      </c>
      <c r="X426" s="178">
        <f>W426*Z426</f>
        <v>0</v>
      </c>
      <c r="Y426" s="178">
        <f>H426+M426+R426+W426</f>
        <v>0</v>
      </c>
      <c r="Z426" s="227">
        <v>0</v>
      </c>
      <c r="AA426" s="408">
        <f>Y426*Z426</f>
        <v>0</v>
      </c>
    </row>
    <row r="427" spans="1:27" ht="138.75" customHeight="1" thickBot="1" x14ac:dyDescent="0.25">
      <c r="A427" s="749"/>
      <c r="B427" s="262" t="s">
        <v>751</v>
      </c>
      <c r="C427" s="126" t="s">
        <v>909</v>
      </c>
      <c r="D427" s="124" t="s">
        <v>351</v>
      </c>
      <c r="E427" s="314">
        <v>0</v>
      </c>
      <c r="F427" s="314">
        <v>0</v>
      </c>
      <c r="G427" s="314">
        <v>0</v>
      </c>
      <c r="H427" s="314">
        <v>0</v>
      </c>
      <c r="I427" s="184">
        <f>H427*Z427</f>
        <v>0</v>
      </c>
      <c r="J427" s="314">
        <v>0</v>
      </c>
      <c r="K427" s="314">
        <v>0</v>
      </c>
      <c r="L427" s="314">
        <v>0</v>
      </c>
      <c r="M427" s="314">
        <v>0</v>
      </c>
      <c r="N427" s="184">
        <f>M427*Z427</f>
        <v>0</v>
      </c>
      <c r="O427" s="314">
        <v>0</v>
      </c>
      <c r="P427" s="314">
        <v>0</v>
      </c>
      <c r="Q427" s="314">
        <v>0</v>
      </c>
      <c r="R427" s="314">
        <v>0</v>
      </c>
      <c r="S427" s="184">
        <f>R427*Z427</f>
        <v>0</v>
      </c>
      <c r="T427" s="314">
        <v>0</v>
      </c>
      <c r="U427" s="314">
        <v>0</v>
      </c>
      <c r="V427" s="314">
        <v>0</v>
      </c>
      <c r="W427" s="314">
        <v>0</v>
      </c>
      <c r="X427" s="184">
        <f>W427*Z427</f>
        <v>0</v>
      </c>
      <c r="Y427" s="184">
        <f>H427+M427+R427+W427</f>
        <v>0</v>
      </c>
      <c r="Z427" s="227">
        <v>0</v>
      </c>
      <c r="AA427" s="410">
        <f>Y427*Z427</f>
        <v>0</v>
      </c>
    </row>
    <row r="428" spans="1:27" ht="136.5" customHeight="1" thickBot="1" x14ac:dyDescent="0.25">
      <c r="A428" s="747">
        <v>2</v>
      </c>
      <c r="B428" s="257" t="s">
        <v>752</v>
      </c>
      <c r="C428" s="111" t="s">
        <v>910</v>
      </c>
      <c r="D428" s="112" t="s">
        <v>351</v>
      </c>
      <c r="E428" s="308">
        <v>0</v>
      </c>
      <c r="F428" s="308">
        <v>0</v>
      </c>
      <c r="G428" s="308">
        <v>0</v>
      </c>
      <c r="H428" s="308">
        <v>0</v>
      </c>
      <c r="I428" s="178">
        <f>H428*Z428</f>
        <v>0</v>
      </c>
      <c r="J428" s="308">
        <v>0</v>
      </c>
      <c r="K428" s="308">
        <v>0</v>
      </c>
      <c r="L428" s="308">
        <v>0</v>
      </c>
      <c r="M428" s="308">
        <v>0</v>
      </c>
      <c r="N428" s="178">
        <f>M428*Z428</f>
        <v>0</v>
      </c>
      <c r="O428" s="308">
        <v>0</v>
      </c>
      <c r="P428" s="308">
        <v>0</v>
      </c>
      <c r="Q428" s="308">
        <v>0</v>
      </c>
      <c r="R428" s="308">
        <v>0</v>
      </c>
      <c r="S428" s="178">
        <f>R428*Z428</f>
        <v>0</v>
      </c>
      <c r="T428" s="308">
        <v>0</v>
      </c>
      <c r="U428" s="308">
        <v>0</v>
      </c>
      <c r="V428" s="308">
        <v>0</v>
      </c>
      <c r="W428" s="308">
        <v>0</v>
      </c>
      <c r="X428" s="178">
        <f>W428*Z428</f>
        <v>0</v>
      </c>
      <c r="Y428" s="178">
        <f>H428+M428+R428+W428</f>
        <v>0</v>
      </c>
      <c r="Z428" s="227">
        <v>0</v>
      </c>
      <c r="AA428" s="408">
        <f>Y428*Z428</f>
        <v>0</v>
      </c>
    </row>
    <row r="429" spans="1:27" ht="136.5" customHeight="1" thickBot="1" x14ac:dyDescent="0.25">
      <c r="A429" s="749"/>
      <c r="B429" s="260" t="s">
        <v>753</v>
      </c>
      <c r="C429" s="117" t="s">
        <v>911</v>
      </c>
      <c r="D429" s="118" t="s">
        <v>351</v>
      </c>
      <c r="E429" s="310">
        <v>0</v>
      </c>
      <c r="F429" s="310">
        <v>0</v>
      </c>
      <c r="G429" s="310">
        <v>0</v>
      </c>
      <c r="H429" s="310">
        <v>0</v>
      </c>
      <c r="I429" s="180">
        <f>H429*Z429</f>
        <v>0</v>
      </c>
      <c r="J429" s="310">
        <v>0</v>
      </c>
      <c r="K429" s="310">
        <v>0</v>
      </c>
      <c r="L429" s="310">
        <v>0</v>
      </c>
      <c r="M429" s="310">
        <v>0</v>
      </c>
      <c r="N429" s="180">
        <f>M429*Z429</f>
        <v>0</v>
      </c>
      <c r="O429" s="310">
        <v>0</v>
      </c>
      <c r="P429" s="310">
        <v>0</v>
      </c>
      <c r="Q429" s="310">
        <v>0</v>
      </c>
      <c r="R429" s="310">
        <v>0</v>
      </c>
      <c r="S429" s="180">
        <f>R429*Z429</f>
        <v>0</v>
      </c>
      <c r="T429" s="310">
        <v>0</v>
      </c>
      <c r="U429" s="310">
        <v>0</v>
      </c>
      <c r="V429" s="310">
        <v>0</v>
      </c>
      <c r="W429" s="310">
        <v>0</v>
      </c>
      <c r="X429" s="180">
        <f>W429*Z429</f>
        <v>0</v>
      </c>
      <c r="Y429" s="180">
        <f>H429+M429+R429+W429</f>
        <v>0</v>
      </c>
      <c r="Z429" s="227">
        <v>0</v>
      </c>
      <c r="AA429" s="387">
        <f>Y429*Z429</f>
        <v>0</v>
      </c>
    </row>
    <row r="430" spans="1:27" ht="135" customHeight="1" thickBot="1" x14ac:dyDescent="0.25">
      <c r="A430" s="127">
        <v>3</v>
      </c>
      <c r="B430" s="262" t="s">
        <v>754</v>
      </c>
      <c r="C430" s="126" t="s">
        <v>912</v>
      </c>
      <c r="D430" s="124" t="s">
        <v>351</v>
      </c>
      <c r="E430" s="314">
        <v>0</v>
      </c>
      <c r="F430" s="314">
        <v>0</v>
      </c>
      <c r="G430" s="314">
        <v>0</v>
      </c>
      <c r="H430" s="314">
        <v>0</v>
      </c>
      <c r="I430" s="184">
        <f>H430*Z430</f>
        <v>0</v>
      </c>
      <c r="J430" s="314">
        <v>0</v>
      </c>
      <c r="K430" s="314">
        <v>0</v>
      </c>
      <c r="L430" s="314">
        <v>0</v>
      </c>
      <c r="M430" s="314">
        <v>0</v>
      </c>
      <c r="N430" s="184">
        <f>M430*Z430</f>
        <v>0</v>
      </c>
      <c r="O430" s="314">
        <v>0</v>
      </c>
      <c r="P430" s="314">
        <v>0</v>
      </c>
      <c r="Q430" s="314">
        <v>0</v>
      </c>
      <c r="R430" s="314">
        <v>0</v>
      </c>
      <c r="S430" s="184">
        <f>R430*Z430</f>
        <v>0</v>
      </c>
      <c r="T430" s="314">
        <v>0</v>
      </c>
      <c r="U430" s="314">
        <v>0</v>
      </c>
      <c r="V430" s="314">
        <v>0</v>
      </c>
      <c r="W430" s="314">
        <v>0</v>
      </c>
      <c r="X430" s="184">
        <f>W430*Z430</f>
        <v>0</v>
      </c>
      <c r="Y430" s="184">
        <f>H430+M430+R430+W430</f>
        <v>0</v>
      </c>
      <c r="Z430" s="227">
        <v>0</v>
      </c>
      <c r="AA430" s="410">
        <f>Y430*Z430</f>
        <v>0</v>
      </c>
    </row>
    <row r="431" spans="1:27" s="497" customFormat="1" ht="30" customHeight="1" thickBot="1" x14ac:dyDescent="0.25">
      <c r="A431" s="504" t="s">
        <v>755</v>
      </c>
      <c r="B431" s="505"/>
      <c r="C431" s="506"/>
      <c r="D431" s="507"/>
      <c r="E431" s="508"/>
      <c r="F431" s="508"/>
      <c r="G431" s="508"/>
      <c r="H431" s="509"/>
      <c r="I431" s="510"/>
      <c r="J431" s="508"/>
      <c r="K431" s="508"/>
      <c r="L431" s="508"/>
      <c r="M431" s="509"/>
      <c r="N431" s="510"/>
      <c r="O431" s="508"/>
      <c r="P431" s="508"/>
      <c r="Q431" s="508"/>
      <c r="R431" s="509"/>
      <c r="S431" s="510"/>
      <c r="T431" s="508"/>
      <c r="U431" s="508"/>
      <c r="V431" s="508"/>
      <c r="W431" s="509"/>
      <c r="X431" s="510"/>
      <c r="Y431" s="510"/>
      <c r="Z431" s="511"/>
      <c r="AA431" s="512"/>
    </row>
    <row r="432" spans="1:27" ht="210" customHeight="1" thickBot="1" x14ac:dyDescent="0.25">
      <c r="A432" s="231">
        <v>1</v>
      </c>
      <c r="B432" s="263" t="s">
        <v>924</v>
      </c>
      <c r="C432" s="128" t="s">
        <v>913</v>
      </c>
      <c r="D432" s="129" t="s">
        <v>351</v>
      </c>
      <c r="E432" s="316">
        <v>0</v>
      </c>
      <c r="F432" s="316">
        <v>0</v>
      </c>
      <c r="G432" s="316">
        <v>0</v>
      </c>
      <c r="H432" s="189">
        <f>SUM(E432:G432)</f>
        <v>0</v>
      </c>
      <c r="I432" s="190">
        <f>H432*Z432</f>
        <v>0</v>
      </c>
      <c r="J432" s="316">
        <v>0</v>
      </c>
      <c r="K432" s="316">
        <v>0</v>
      </c>
      <c r="L432" s="316">
        <v>0</v>
      </c>
      <c r="M432" s="316">
        <v>0</v>
      </c>
      <c r="N432" s="190">
        <f>M432*Z432</f>
        <v>0</v>
      </c>
      <c r="O432" s="316">
        <v>0</v>
      </c>
      <c r="P432" s="316">
        <v>0</v>
      </c>
      <c r="Q432" s="316">
        <v>0</v>
      </c>
      <c r="R432" s="316">
        <v>0</v>
      </c>
      <c r="S432" s="190">
        <f>R432*Z432</f>
        <v>0</v>
      </c>
      <c r="T432" s="316">
        <v>0</v>
      </c>
      <c r="U432" s="316">
        <v>0</v>
      </c>
      <c r="V432" s="316">
        <v>0</v>
      </c>
      <c r="W432" s="196">
        <f>SUM(T432:V432)</f>
        <v>0</v>
      </c>
      <c r="X432" s="190">
        <f>W432*Z432</f>
        <v>0</v>
      </c>
      <c r="Y432" s="190">
        <f>H432+M432+R432+W432</f>
        <v>0</v>
      </c>
      <c r="Z432" s="228">
        <v>0</v>
      </c>
      <c r="AA432" s="416">
        <f>Y432*Z432</f>
        <v>0</v>
      </c>
    </row>
    <row r="433" spans="1:27" ht="231" customHeight="1" thickBot="1" x14ac:dyDescent="0.25">
      <c r="A433" s="231">
        <v>2</v>
      </c>
      <c r="B433" s="263" t="s">
        <v>925</v>
      </c>
      <c r="C433" s="128" t="s">
        <v>914</v>
      </c>
      <c r="D433" s="129" t="s">
        <v>351</v>
      </c>
      <c r="E433" s="316">
        <v>0</v>
      </c>
      <c r="F433" s="316">
        <v>0</v>
      </c>
      <c r="G433" s="316">
        <v>0</v>
      </c>
      <c r="H433" s="189">
        <f>SUM(E433:G433)</f>
        <v>0</v>
      </c>
      <c r="I433" s="190">
        <f>H433*Z433</f>
        <v>0</v>
      </c>
      <c r="J433" s="316">
        <v>0</v>
      </c>
      <c r="K433" s="316">
        <v>0</v>
      </c>
      <c r="L433" s="316">
        <v>0</v>
      </c>
      <c r="M433" s="316">
        <v>0</v>
      </c>
      <c r="N433" s="190">
        <f>M433*Z433</f>
        <v>0</v>
      </c>
      <c r="O433" s="316">
        <v>0</v>
      </c>
      <c r="P433" s="316">
        <v>0</v>
      </c>
      <c r="Q433" s="316">
        <v>0</v>
      </c>
      <c r="R433" s="316">
        <v>0</v>
      </c>
      <c r="S433" s="190">
        <f>R433*Z433</f>
        <v>0</v>
      </c>
      <c r="T433" s="316">
        <v>0</v>
      </c>
      <c r="U433" s="316">
        <v>0</v>
      </c>
      <c r="V433" s="316">
        <v>0</v>
      </c>
      <c r="W433" s="196">
        <f>SUM(T433:V433)</f>
        <v>0</v>
      </c>
      <c r="X433" s="190">
        <f>W433*Z433</f>
        <v>0</v>
      </c>
      <c r="Y433" s="190">
        <f>H433+M433+R433+W433</f>
        <v>0</v>
      </c>
      <c r="Z433" s="228">
        <v>0</v>
      </c>
      <c r="AA433" s="416">
        <f>Y433*Z433</f>
        <v>0</v>
      </c>
    </row>
    <row r="434" spans="1:27" ht="27.75" customHeight="1" thickBot="1" x14ac:dyDescent="0.25">
      <c r="A434" s="596"/>
      <c r="B434" s="597"/>
      <c r="C434" s="598"/>
      <c r="D434" s="318"/>
      <c r="E434" s="318"/>
      <c r="F434" s="318"/>
      <c r="G434" s="318"/>
      <c r="H434" s="318"/>
      <c r="I434" s="319"/>
      <c r="J434" s="318"/>
      <c r="K434" s="318"/>
      <c r="L434" s="318"/>
      <c r="M434" s="318"/>
      <c r="N434" s="319"/>
      <c r="O434" s="318"/>
      <c r="P434" s="318"/>
      <c r="Q434" s="318"/>
      <c r="R434" s="318"/>
      <c r="S434" s="319"/>
      <c r="T434" s="318"/>
      <c r="U434" s="318"/>
      <c r="V434" s="318"/>
      <c r="W434" s="318"/>
      <c r="X434" s="319"/>
      <c r="Y434" s="319"/>
      <c r="Z434" s="320"/>
      <c r="AA434" s="417"/>
    </row>
    <row r="435" spans="1:27" ht="27.75" customHeight="1" thickBot="1" x14ac:dyDescent="0.25">
      <c r="A435" s="753" t="s">
        <v>756</v>
      </c>
      <c r="B435" s="754"/>
      <c r="C435" s="754"/>
      <c r="D435" s="754"/>
      <c r="E435" s="754"/>
      <c r="F435" s="754"/>
      <c r="G435" s="754"/>
      <c r="H435" s="754"/>
      <c r="I435" s="754"/>
      <c r="J435" s="754"/>
      <c r="K435" s="754"/>
      <c r="L435" s="754"/>
      <c r="M435" s="754"/>
      <c r="N435" s="754"/>
      <c r="O435" s="754"/>
      <c r="P435" s="754"/>
      <c r="Q435" s="754"/>
      <c r="R435" s="754"/>
      <c r="S435" s="754"/>
      <c r="T435" s="754"/>
      <c r="U435" s="754"/>
      <c r="V435" s="754"/>
      <c r="W435" s="754"/>
      <c r="X435" s="754"/>
      <c r="Y435" s="754"/>
      <c r="Z435" s="754"/>
      <c r="AA435" s="755"/>
    </row>
    <row r="436" spans="1:27" s="497" customFormat="1" ht="30" customHeight="1" thickBot="1" x14ac:dyDescent="0.25">
      <c r="A436" s="561" t="s">
        <v>857</v>
      </c>
      <c r="B436" s="562"/>
      <c r="C436" s="563"/>
      <c r="D436" s="564"/>
      <c r="E436" s="565"/>
      <c r="F436" s="565"/>
      <c r="G436" s="565"/>
      <c r="H436" s="565"/>
      <c r="I436" s="566"/>
      <c r="J436" s="565"/>
      <c r="K436" s="565"/>
      <c r="L436" s="565"/>
      <c r="M436" s="565"/>
      <c r="N436" s="566"/>
      <c r="O436" s="565"/>
      <c r="P436" s="565"/>
      <c r="Q436" s="565"/>
      <c r="R436" s="565"/>
      <c r="S436" s="566"/>
      <c r="T436" s="565"/>
      <c r="U436" s="565"/>
      <c r="V436" s="565"/>
      <c r="W436" s="565"/>
      <c r="X436" s="566"/>
      <c r="Y436" s="566"/>
      <c r="Z436" s="567"/>
      <c r="AA436" s="568"/>
    </row>
    <row r="437" spans="1:27" ht="27.75" customHeight="1" thickBot="1" x14ac:dyDescent="0.25">
      <c r="A437" s="599">
        <v>1</v>
      </c>
      <c r="B437" s="600" t="s">
        <v>818</v>
      </c>
      <c r="C437" s="321" t="s">
        <v>814</v>
      </c>
      <c r="D437" s="302">
        <v>0</v>
      </c>
      <c r="E437" s="302">
        <v>0</v>
      </c>
      <c r="F437" s="302">
        <v>0</v>
      </c>
      <c r="G437" s="302">
        <v>0</v>
      </c>
      <c r="H437" s="452">
        <f t="shared" ref="H437:H451" si="98">SUM(E437:G437)</f>
        <v>0</v>
      </c>
      <c r="I437" s="453">
        <f t="shared" ref="I437:I451" si="99">H437*$Z437</f>
        <v>0</v>
      </c>
      <c r="J437" s="302">
        <v>0</v>
      </c>
      <c r="K437" s="302">
        <v>0</v>
      </c>
      <c r="L437" s="302">
        <v>0</v>
      </c>
      <c r="M437" s="452">
        <f t="shared" ref="M437:M451" si="100">SUM(J437:L437)</f>
        <v>0</v>
      </c>
      <c r="N437" s="453">
        <f t="shared" ref="N437:N451" si="101">M437*$Z437</f>
        <v>0</v>
      </c>
      <c r="O437" s="302">
        <v>0</v>
      </c>
      <c r="P437" s="302" t="s">
        <v>957</v>
      </c>
      <c r="Q437" s="302">
        <v>0</v>
      </c>
      <c r="R437" s="452">
        <f t="shared" ref="R437:R451" si="102">SUM(O437:Q437)</f>
        <v>0</v>
      </c>
      <c r="S437" s="453">
        <f t="shared" ref="S437:S451" si="103">R437*$Z437</f>
        <v>0</v>
      </c>
      <c r="T437" s="302">
        <v>0</v>
      </c>
      <c r="U437" s="302">
        <v>0</v>
      </c>
      <c r="V437" s="302">
        <v>0</v>
      </c>
      <c r="W437" s="452">
        <f t="shared" ref="W437:W451" si="104">SUM(T437:V437)</f>
        <v>0</v>
      </c>
      <c r="X437" s="453">
        <f t="shared" ref="X437:X451" si="105">W437*$Z437</f>
        <v>0</v>
      </c>
      <c r="Y437" s="453">
        <f t="shared" ref="Y437:Y451" si="106">H437+M437+R437+W437</f>
        <v>0</v>
      </c>
      <c r="Z437" s="454"/>
      <c r="AA437" s="455">
        <f t="shared" ref="AA437:AA451" si="107">Y437*Z437</f>
        <v>0</v>
      </c>
    </row>
    <row r="438" spans="1:27" ht="27.75" customHeight="1" x14ac:dyDescent="0.2">
      <c r="A438" s="595">
        <v>2</v>
      </c>
      <c r="B438" s="601" t="s">
        <v>819</v>
      </c>
      <c r="C438" s="322" t="s">
        <v>757</v>
      </c>
      <c r="D438" s="302">
        <v>0</v>
      </c>
      <c r="E438" s="302">
        <v>0</v>
      </c>
      <c r="F438" s="302">
        <v>0</v>
      </c>
      <c r="G438" s="302">
        <v>0</v>
      </c>
      <c r="H438" s="448">
        <f t="shared" si="98"/>
        <v>0</v>
      </c>
      <c r="I438" s="449">
        <f t="shared" si="99"/>
        <v>0</v>
      </c>
      <c r="J438" s="302">
        <v>0</v>
      </c>
      <c r="K438" s="302">
        <v>0</v>
      </c>
      <c r="L438" s="302">
        <v>0</v>
      </c>
      <c r="M438" s="448">
        <f t="shared" si="100"/>
        <v>0</v>
      </c>
      <c r="N438" s="449">
        <f t="shared" si="101"/>
        <v>0</v>
      </c>
      <c r="O438" s="302">
        <v>0</v>
      </c>
      <c r="P438" s="302">
        <v>0</v>
      </c>
      <c r="Q438" s="14">
        <v>0</v>
      </c>
      <c r="R438" s="448">
        <f t="shared" si="102"/>
        <v>0</v>
      </c>
      <c r="S438" s="449">
        <f t="shared" si="103"/>
        <v>0</v>
      </c>
      <c r="T438" s="14">
        <v>0</v>
      </c>
      <c r="U438" s="14">
        <v>0</v>
      </c>
      <c r="V438" s="14"/>
      <c r="W438" s="448">
        <f t="shared" si="104"/>
        <v>0</v>
      </c>
      <c r="X438" s="449">
        <f t="shared" si="105"/>
        <v>0</v>
      </c>
      <c r="Y438" s="449">
        <f t="shared" si="106"/>
        <v>0</v>
      </c>
      <c r="Z438" s="450"/>
      <c r="AA438" s="451">
        <f t="shared" si="107"/>
        <v>0</v>
      </c>
    </row>
    <row r="439" spans="1:27" ht="27.75" customHeight="1" x14ac:dyDescent="0.2">
      <c r="A439" s="323">
        <v>3</v>
      </c>
      <c r="B439" s="324"/>
      <c r="C439" s="325"/>
      <c r="D439" s="17"/>
      <c r="E439" s="14"/>
      <c r="F439" s="14"/>
      <c r="G439" s="14"/>
      <c r="H439" s="448">
        <f t="shared" si="98"/>
        <v>0</v>
      </c>
      <c r="I439" s="449">
        <f t="shared" si="99"/>
        <v>0</v>
      </c>
      <c r="J439" s="14"/>
      <c r="K439" s="14"/>
      <c r="L439" s="14"/>
      <c r="M439" s="448">
        <f t="shared" si="100"/>
        <v>0</v>
      </c>
      <c r="N439" s="449">
        <f t="shared" si="101"/>
        <v>0</v>
      </c>
      <c r="O439" s="14"/>
      <c r="P439" s="14"/>
      <c r="Q439" s="14"/>
      <c r="R439" s="448">
        <f t="shared" si="102"/>
        <v>0</v>
      </c>
      <c r="S439" s="449">
        <f t="shared" si="103"/>
        <v>0</v>
      </c>
      <c r="T439" s="14"/>
      <c r="U439" s="14"/>
      <c r="V439" s="14"/>
      <c r="W439" s="448">
        <f t="shared" si="104"/>
        <v>0</v>
      </c>
      <c r="X439" s="449">
        <f t="shared" si="105"/>
        <v>0</v>
      </c>
      <c r="Y439" s="449">
        <f t="shared" si="106"/>
        <v>0</v>
      </c>
      <c r="Z439" s="450"/>
      <c r="AA439" s="451">
        <f t="shared" si="107"/>
        <v>0</v>
      </c>
    </row>
    <row r="440" spans="1:27" ht="27.75" customHeight="1" x14ac:dyDescent="0.2">
      <c r="A440" s="323">
        <v>4</v>
      </c>
      <c r="B440" s="324"/>
      <c r="C440" s="325"/>
      <c r="D440" s="17"/>
      <c r="E440" s="14"/>
      <c r="F440" s="14"/>
      <c r="G440" s="14"/>
      <c r="H440" s="448">
        <f t="shared" si="98"/>
        <v>0</v>
      </c>
      <c r="I440" s="449">
        <f t="shared" si="99"/>
        <v>0</v>
      </c>
      <c r="J440" s="14"/>
      <c r="K440" s="14"/>
      <c r="L440" s="14"/>
      <c r="M440" s="448">
        <f t="shared" si="100"/>
        <v>0</v>
      </c>
      <c r="N440" s="449">
        <f t="shared" si="101"/>
        <v>0</v>
      </c>
      <c r="O440" s="14"/>
      <c r="P440" s="14"/>
      <c r="Q440" s="14"/>
      <c r="R440" s="448">
        <f t="shared" si="102"/>
        <v>0</v>
      </c>
      <c r="S440" s="449">
        <f t="shared" si="103"/>
        <v>0</v>
      </c>
      <c r="T440" s="14"/>
      <c r="U440" s="14"/>
      <c r="V440" s="14"/>
      <c r="W440" s="448">
        <f t="shared" si="104"/>
        <v>0</v>
      </c>
      <c r="X440" s="449">
        <f t="shared" si="105"/>
        <v>0</v>
      </c>
      <c r="Y440" s="449">
        <f t="shared" si="106"/>
        <v>0</v>
      </c>
      <c r="Z440" s="450"/>
      <c r="AA440" s="451">
        <f t="shared" si="107"/>
        <v>0</v>
      </c>
    </row>
    <row r="441" spans="1:27" ht="30.75" customHeight="1" x14ac:dyDescent="0.2">
      <c r="A441" s="303">
        <v>5</v>
      </c>
      <c r="B441" s="324"/>
      <c r="C441" s="325"/>
      <c r="D441" s="17"/>
      <c r="E441" s="14"/>
      <c r="F441" s="14"/>
      <c r="G441" s="14"/>
      <c r="H441" s="448">
        <f t="shared" si="98"/>
        <v>0</v>
      </c>
      <c r="I441" s="449">
        <f t="shared" si="99"/>
        <v>0</v>
      </c>
      <c r="J441" s="14"/>
      <c r="K441" s="14"/>
      <c r="L441" s="14"/>
      <c r="M441" s="448">
        <f t="shared" si="100"/>
        <v>0</v>
      </c>
      <c r="N441" s="449">
        <f t="shared" si="101"/>
        <v>0</v>
      </c>
      <c r="O441" s="14"/>
      <c r="P441" s="14"/>
      <c r="Q441" s="14"/>
      <c r="R441" s="448">
        <f t="shared" si="102"/>
        <v>0</v>
      </c>
      <c r="S441" s="449">
        <f t="shared" si="103"/>
        <v>0</v>
      </c>
      <c r="T441" s="14"/>
      <c r="U441" s="14"/>
      <c r="V441" s="14"/>
      <c r="W441" s="448">
        <f t="shared" si="104"/>
        <v>0</v>
      </c>
      <c r="X441" s="449">
        <f t="shared" si="105"/>
        <v>0</v>
      </c>
      <c r="Y441" s="449">
        <f t="shared" si="106"/>
        <v>0</v>
      </c>
      <c r="Z441" s="450"/>
      <c r="AA441" s="451">
        <f t="shared" si="107"/>
        <v>0</v>
      </c>
    </row>
    <row r="442" spans="1:27" ht="27.75" customHeight="1" x14ac:dyDescent="0.2">
      <c r="A442" s="323">
        <v>6</v>
      </c>
      <c r="B442" s="324"/>
      <c r="C442" s="325"/>
      <c r="D442" s="17"/>
      <c r="E442" s="14"/>
      <c r="F442" s="14"/>
      <c r="G442" s="14"/>
      <c r="H442" s="448">
        <f t="shared" si="98"/>
        <v>0</v>
      </c>
      <c r="I442" s="449">
        <f t="shared" si="99"/>
        <v>0</v>
      </c>
      <c r="J442" s="14"/>
      <c r="K442" s="14"/>
      <c r="L442" s="14"/>
      <c r="M442" s="448">
        <f t="shared" si="100"/>
        <v>0</v>
      </c>
      <c r="N442" s="449">
        <f t="shared" si="101"/>
        <v>0</v>
      </c>
      <c r="O442" s="14"/>
      <c r="P442" s="14"/>
      <c r="Q442" s="14"/>
      <c r="R442" s="448">
        <f t="shared" si="102"/>
        <v>0</v>
      </c>
      <c r="S442" s="449">
        <f t="shared" si="103"/>
        <v>0</v>
      </c>
      <c r="T442" s="14"/>
      <c r="U442" s="14"/>
      <c r="V442" s="14"/>
      <c r="W442" s="448">
        <f t="shared" si="104"/>
        <v>0</v>
      </c>
      <c r="X442" s="449">
        <f t="shared" si="105"/>
        <v>0</v>
      </c>
      <c r="Y442" s="449">
        <f t="shared" si="106"/>
        <v>0</v>
      </c>
      <c r="Z442" s="450"/>
      <c r="AA442" s="451">
        <f t="shared" si="107"/>
        <v>0</v>
      </c>
    </row>
    <row r="443" spans="1:27" ht="27.75" customHeight="1" x14ac:dyDescent="0.2">
      <c r="A443" s="323">
        <v>7</v>
      </c>
      <c r="B443" s="324"/>
      <c r="C443" s="325"/>
      <c r="D443" s="17"/>
      <c r="E443" s="14"/>
      <c r="F443" s="14"/>
      <c r="G443" s="14"/>
      <c r="H443" s="448">
        <f t="shared" si="98"/>
        <v>0</v>
      </c>
      <c r="I443" s="449">
        <f t="shared" si="99"/>
        <v>0</v>
      </c>
      <c r="J443" s="14"/>
      <c r="K443" s="14"/>
      <c r="L443" s="14"/>
      <c r="M443" s="448">
        <f t="shared" si="100"/>
        <v>0</v>
      </c>
      <c r="N443" s="449">
        <f t="shared" si="101"/>
        <v>0</v>
      </c>
      <c r="O443" s="14"/>
      <c r="P443" s="14"/>
      <c r="Q443" s="14"/>
      <c r="R443" s="448">
        <f t="shared" si="102"/>
        <v>0</v>
      </c>
      <c r="S443" s="449">
        <f t="shared" si="103"/>
        <v>0</v>
      </c>
      <c r="T443" s="14"/>
      <c r="U443" s="14"/>
      <c r="V443" s="14"/>
      <c r="W443" s="448">
        <f t="shared" si="104"/>
        <v>0</v>
      </c>
      <c r="X443" s="449">
        <f t="shared" si="105"/>
        <v>0</v>
      </c>
      <c r="Y443" s="449">
        <f t="shared" si="106"/>
        <v>0</v>
      </c>
      <c r="Z443" s="450"/>
      <c r="AA443" s="451">
        <f t="shared" si="107"/>
        <v>0</v>
      </c>
    </row>
    <row r="444" spans="1:27" ht="30.75" customHeight="1" x14ac:dyDescent="0.2">
      <c r="A444" s="303">
        <v>8</v>
      </c>
      <c r="B444" s="324"/>
      <c r="C444" s="325"/>
      <c r="D444" s="17"/>
      <c r="E444" s="14"/>
      <c r="F444" s="14"/>
      <c r="G444" s="14"/>
      <c r="H444" s="448">
        <f t="shared" si="98"/>
        <v>0</v>
      </c>
      <c r="I444" s="449">
        <f t="shared" si="99"/>
        <v>0</v>
      </c>
      <c r="J444" s="14"/>
      <c r="K444" s="14"/>
      <c r="L444" s="14"/>
      <c r="M444" s="448">
        <f t="shared" si="100"/>
        <v>0</v>
      </c>
      <c r="N444" s="449">
        <f t="shared" si="101"/>
        <v>0</v>
      </c>
      <c r="O444" s="14"/>
      <c r="P444" s="14"/>
      <c r="Q444" s="14"/>
      <c r="R444" s="448">
        <f t="shared" si="102"/>
        <v>0</v>
      </c>
      <c r="S444" s="449">
        <f t="shared" si="103"/>
        <v>0</v>
      </c>
      <c r="T444" s="14"/>
      <c r="U444" s="14"/>
      <c r="V444" s="14"/>
      <c r="W444" s="448">
        <f t="shared" si="104"/>
        <v>0</v>
      </c>
      <c r="X444" s="449">
        <f t="shared" si="105"/>
        <v>0</v>
      </c>
      <c r="Y444" s="449">
        <f t="shared" si="106"/>
        <v>0</v>
      </c>
      <c r="Z444" s="450"/>
      <c r="AA444" s="451">
        <f t="shared" si="107"/>
        <v>0</v>
      </c>
    </row>
    <row r="445" spans="1:27" ht="27.75" customHeight="1" x14ac:dyDescent="0.2">
      <c r="A445" s="323">
        <v>9</v>
      </c>
      <c r="B445" s="324"/>
      <c r="C445" s="325"/>
      <c r="D445" s="17"/>
      <c r="E445" s="14"/>
      <c r="F445" s="14"/>
      <c r="G445" s="14"/>
      <c r="H445" s="448">
        <f t="shared" si="98"/>
        <v>0</v>
      </c>
      <c r="I445" s="449">
        <f t="shared" si="99"/>
        <v>0</v>
      </c>
      <c r="J445" s="14"/>
      <c r="K445" s="14"/>
      <c r="L445" s="14"/>
      <c r="M445" s="448">
        <f t="shared" si="100"/>
        <v>0</v>
      </c>
      <c r="N445" s="449">
        <f t="shared" si="101"/>
        <v>0</v>
      </c>
      <c r="O445" s="14"/>
      <c r="P445" s="14"/>
      <c r="Q445" s="14"/>
      <c r="R445" s="448">
        <f t="shared" si="102"/>
        <v>0</v>
      </c>
      <c r="S445" s="449">
        <f t="shared" si="103"/>
        <v>0</v>
      </c>
      <c r="T445" s="14"/>
      <c r="U445" s="14"/>
      <c r="V445" s="14"/>
      <c r="W445" s="448">
        <f t="shared" si="104"/>
        <v>0</v>
      </c>
      <c r="X445" s="449">
        <f t="shared" si="105"/>
        <v>0</v>
      </c>
      <c r="Y445" s="449">
        <f t="shared" si="106"/>
        <v>0</v>
      </c>
      <c r="Z445" s="450"/>
      <c r="AA445" s="451">
        <f t="shared" si="107"/>
        <v>0</v>
      </c>
    </row>
    <row r="446" spans="1:27" ht="27.75" customHeight="1" x14ac:dyDescent="0.2">
      <c r="A446" s="323">
        <v>10</v>
      </c>
      <c r="B446" s="324"/>
      <c r="C446" s="325"/>
      <c r="D446" s="17"/>
      <c r="E446" s="14"/>
      <c r="F446" s="14"/>
      <c r="G446" s="14"/>
      <c r="H446" s="448">
        <f t="shared" si="98"/>
        <v>0</v>
      </c>
      <c r="I446" s="449">
        <f t="shared" si="99"/>
        <v>0</v>
      </c>
      <c r="J446" s="14"/>
      <c r="K446" s="14"/>
      <c r="L446" s="14"/>
      <c r="M446" s="448">
        <f t="shared" si="100"/>
        <v>0</v>
      </c>
      <c r="N446" s="449">
        <f t="shared" si="101"/>
        <v>0</v>
      </c>
      <c r="O446" s="14"/>
      <c r="P446" s="14"/>
      <c r="Q446" s="14"/>
      <c r="R446" s="448">
        <f t="shared" si="102"/>
        <v>0</v>
      </c>
      <c r="S446" s="449">
        <f t="shared" si="103"/>
        <v>0</v>
      </c>
      <c r="T446" s="14"/>
      <c r="U446" s="14"/>
      <c r="V446" s="14"/>
      <c r="W446" s="448">
        <f t="shared" si="104"/>
        <v>0</v>
      </c>
      <c r="X446" s="449">
        <f t="shared" si="105"/>
        <v>0</v>
      </c>
      <c r="Y446" s="449">
        <f t="shared" si="106"/>
        <v>0</v>
      </c>
      <c r="Z446" s="450"/>
      <c r="AA446" s="451">
        <f t="shared" si="107"/>
        <v>0</v>
      </c>
    </row>
    <row r="447" spans="1:27" ht="30.75" customHeight="1" x14ac:dyDescent="0.2">
      <c r="A447" s="303">
        <v>11</v>
      </c>
      <c r="B447" s="324"/>
      <c r="C447" s="325"/>
      <c r="D447" s="17"/>
      <c r="E447" s="14"/>
      <c r="F447" s="14"/>
      <c r="G447" s="14"/>
      <c r="H447" s="448">
        <f t="shared" si="98"/>
        <v>0</v>
      </c>
      <c r="I447" s="449">
        <f t="shared" si="99"/>
        <v>0</v>
      </c>
      <c r="J447" s="14"/>
      <c r="K447" s="14"/>
      <c r="L447" s="14"/>
      <c r="M447" s="448">
        <f t="shared" si="100"/>
        <v>0</v>
      </c>
      <c r="N447" s="449">
        <f t="shared" si="101"/>
        <v>0</v>
      </c>
      <c r="O447" s="14"/>
      <c r="P447" s="14"/>
      <c r="Q447" s="14"/>
      <c r="R447" s="448">
        <f t="shared" si="102"/>
        <v>0</v>
      </c>
      <c r="S447" s="449">
        <f t="shared" si="103"/>
        <v>0</v>
      </c>
      <c r="T447" s="14"/>
      <c r="U447" s="14"/>
      <c r="V447" s="14"/>
      <c r="W447" s="448">
        <f t="shared" si="104"/>
        <v>0</v>
      </c>
      <c r="X447" s="449">
        <f t="shared" si="105"/>
        <v>0</v>
      </c>
      <c r="Y447" s="449">
        <f t="shared" si="106"/>
        <v>0</v>
      </c>
      <c r="Z447" s="450"/>
      <c r="AA447" s="451">
        <f t="shared" si="107"/>
        <v>0</v>
      </c>
    </row>
    <row r="448" spans="1:27" ht="27.75" customHeight="1" x14ac:dyDescent="0.2">
      <c r="A448" s="323">
        <v>12</v>
      </c>
      <c r="B448" s="324"/>
      <c r="C448" s="325"/>
      <c r="D448" s="17"/>
      <c r="E448" s="14"/>
      <c r="F448" s="14"/>
      <c r="G448" s="14"/>
      <c r="H448" s="448">
        <f t="shared" si="98"/>
        <v>0</v>
      </c>
      <c r="I448" s="449">
        <f t="shared" si="99"/>
        <v>0</v>
      </c>
      <c r="J448" s="14"/>
      <c r="K448" s="14"/>
      <c r="L448" s="14"/>
      <c r="M448" s="448">
        <f t="shared" si="100"/>
        <v>0</v>
      </c>
      <c r="N448" s="449">
        <f t="shared" si="101"/>
        <v>0</v>
      </c>
      <c r="O448" s="14"/>
      <c r="P448" s="14"/>
      <c r="Q448" s="14"/>
      <c r="R448" s="448">
        <f t="shared" si="102"/>
        <v>0</v>
      </c>
      <c r="S448" s="449">
        <f t="shared" si="103"/>
        <v>0</v>
      </c>
      <c r="T448" s="14"/>
      <c r="U448" s="14"/>
      <c r="V448" s="14"/>
      <c r="W448" s="448">
        <f t="shared" si="104"/>
        <v>0</v>
      </c>
      <c r="X448" s="449">
        <f t="shared" si="105"/>
        <v>0</v>
      </c>
      <c r="Y448" s="449">
        <f t="shared" si="106"/>
        <v>0</v>
      </c>
      <c r="Z448" s="450"/>
      <c r="AA448" s="451">
        <f t="shared" si="107"/>
        <v>0</v>
      </c>
    </row>
    <row r="449" spans="1:27" ht="27.75" customHeight="1" x14ac:dyDescent="0.2">
      <c r="A449" s="323">
        <v>13</v>
      </c>
      <c r="B449" s="324"/>
      <c r="C449" s="325"/>
      <c r="D449" s="17"/>
      <c r="E449" s="14"/>
      <c r="F449" s="14"/>
      <c r="G449" s="14"/>
      <c r="H449" s="448">
        <f t="shared" si="98"/>
        <v>0</v>
      </c>
      <c r="I449" s="449">
        <f t="shared" si="99"/>
        <v>0</v>
      </c>
      <c r="J449" s="14"/>
      <c r="K449" s="14"/>
      <c r="L449" s="14"/>
      <c r="M449" s="448">
        <f t="shared" si="100"/>
        <v>0</v>
      </c>
      <c r="N449" s="449">
        <f t="shared" si="101"/>
        <v>0</v>
      </c>
      <c r="O449" s="14"/>
      <c r="P449" s="14"/>
      <c r="Q449" s="14"/>
      <c r="R449" s="448">
        <f t="shared" si="102"/>
        <v>0</v>
      </c>
      <c r="S449" s="449">
        <f t="shared" si="103"/>
        <v>0</v>
      </c>
      <c r="T449" s="14"/>
      <c r="U449" s="14"/>
      <c r="V449" s="14"/>
      <c r="W449" s="448">
        <f t="shared" si="104"/>
        <v>0</v>
      </c>
      <c r="X449" s="449">
        <f t="shared" si="105"/>
        <v>0</v>
      </c>
      <c r="Y449" s="449">
        <f t="shared" si="106"/>
        <v>0</v>
      </c>
      <c r="Z449" s="450"/>
      <c r="AA449" s="451">
        <f t="shared" si="107"/>
        <v>0</v>
      </c>
    </row>
    <row r="450" spans="1:27" ht="30.75" customHeight="1" x14ac:dyDescent="0.2">
      <c r="A450" s="303">
        <v>14</v>
      </c>
      <c r="B450" s="324"/>
      <c r="C450" s="325"/>
      <c r="D450" s="17"/>
      <c r="E450" s="14"/>
      <c r="F450" s="14"/>
      <c r="G450" s="14"/>
      <c r="H450" s="448">
        <f t="shared" si="98"/>
        <v>0</v>
      </c>
      <c r="I450" s="449">
        <f t="shared" si="99"/>
        <v>0</v>
      </c>
      <c r="J450" s="14"/>
      <c r="K450" s="14"/>
      <c r="L450" s="14"/>
      <c r="M450" s="448">
        <f t="shared" si="100"/>
        <v>0</v>
      </c>
      <c r="N450" s="449">
        <f t="shared" si="101"/>
        <v>0</v>
      </c>
      <c r="O450" s="14"/>
      <c r="P450" s="14"/>
      <c r="Q450" s="14"/>
      <c r="R450" s="448">
        <f t="shared" si="102"/>
        <v>0</v>
      </c>
      <c r="S450" s="449">
        <f t="shared" si="103"/>
        <v>0</v>
      </c>
      <c r="T450" s="14"/>
      <c r="U450" s="14"/>
      <c r="V450" s="14"/>
      <c r="W450" s="448">
        <f t="shared" si="104"/>
        <v>0</v>
      </c>
      <c r="X450" s="449">
        <f t="shared" si="105"/>
        <v>0</v>
      </c>
      <c r="Y450" s="449">
        <f t="shared" si="106"/>
        <v>0</v>
      </c>
      <c r="Z450" s="450"/>
      <c r="AA450" s="451">
        <f t="shared" si="107"/>
        <v>0</v>
      </c>
    </row>
    <row r="451" spans="1:27" ht="30.75" customHeight="1" thickBot="1" x14ac:dyDescent="0.25">
      <c r="A451" s="303">
        <v>15</v>
      </c>
      <c r="B451" s="324"/>
      <c r="C451" s="325"/>
      <c r="D451" s="17"/>
      <c r="E451" s="14"/>
      <c r="F451" s="14"/>
      <c r="G451" s="14"/>
      <c r="H451" s="448">
        <f t="shared" si="98"/>
        <v>0</v>
      </c>
      <c r="I451" s="449">
        <f t="shared" si="99"/>
        <v>0</v>
      </c>
      <c r="J451" s="14"/>
      <c r="K451" s="14"/>
      <c r="L451" s="14"/>
      <c r="M451" s="448">
        <f t="shared" si="100"/>
        <v>0</v>
      </c>
      <c r="N451" s="449">
        <f t="shared" si="101"/>
        <v>0</v>
      </c>
      <c r="O451" s="14"/>
      <c r="P451" s="14"/>
      <c r="Q451" s="14"/>
      <c r="R451" s="448">
        <f t="shared" si="102"/>
        <v>0</v>
      </c>
      <c r="S451" s="449">
        <f t="shared" si="103"/>
        <v>0</v>
      </c>
      <c r="T451" s="14"/>
      <c r="U451" s="14"/>
      <c r="V451" s="14"/>
      <c r="W451" s="448">
        <f t="shared" si="104"/>
        <v>0</v>
      </c>
      <c r="X451" s="449">
        <f t="shared" si="105"/>
        <v>0</v>
      </c>
      <c r="Y451" s="449">
        <f t="shared" si="106"/>
        <v>0</v>
      </c>
      <c r="Z451" s="450"/>
      <c r="AA451" s="451">
        <f t="shared" si="107"/>
        <v>0</v>
      </c>
    </row>
    <row r="452" spans="1:27" s="497" customFormat="1" ht="27.75" customHeight="1" thickBot="1" x14ac:dyDescent="0.25">
      <c r="A452" s="569" t="s">
        <v>858</v>
      </c>
      <c r="B452" s="570"/>
      <c r="C452" s="571"/>
      <c r="D452" s="572"/>
      <c r="E452" s="572"/>
      <c r="F452" s="572"/>
      <c r="G452" s="572"/>
      <c r="H452" s="572"/>
      <c r="I452" s="602"/>
      <c r="J452" s="572"/>
      <c r="K452" s="572"/>
      <c r="L452" s="572"/>
      <c r="M452" s="572"/>
      <c r="N452" s="602"/>
      <c r="O452" s="572"/>
      <c r="P452" s="572"/>
      <c r="Q452" s="572"/>
      <c r="R452" s="572"/>
      <c r="S452" s="602"/>
      <c r="T452" s="572"/>
      <c r="U452" s="572"/>
      <c r="V452" s="572"/>
      <c r="W452" s="572"/>
      <c r="X452" s="602"/>
      <c r="Y452" s="602"/>
      <c r="Z452" s="593"/>
      <c r="AA452" s="594"/>
    </row>
    <row r="453" spans="1:27" ht="27.75" customHeight="1" thickBot="1" x14ac:dyDescent="0.25">
      <c r="A453" s="599">
        <v>1</v>
      </c>
      <c r="B453" s="600" t="s">
        <v>820</v>
      </c>
      <c r="C453" s="321" t="s">
        <v>758</v>
      </c>
      <c r="D453" s="302">
        <v>0</v>
      </c>
      <c r="E453" s="302">
        <v>0</v>
      </c>
      <c r="F453" s="302">
        <v>0</v>
      </c>
      <c r="G453" s="302">
        <v>0</v>
      </c>
      <c r="H453" s="452">
        <f>SUM(E453:G453)</f>
        <v>0</v>
      </c>
      <c r="I453" s="453">
        <f>H453*$Z453</f>
        <v>0</v>
      </c>
      <c r="J453" s="302">
        <v>0</v>
      </c>
      <c r="K453" s="302">
        <v>0</v>
      </c>
      <c r="L453" s="302">
        <v>0</v>
      </c>
      <c r="M453" s="452">
        <f>SUM(J453:L453)</f>
        <v>0</v>
      </c>
      <c r="N453" s="453">
        <f>M453*$Z453</f>
        <v>0</v>
      </c>
      <c r="O453" s="302">
        <v>0</v>
      </c>
      <c r="P453" s="302">
        <v>0</v>
      </c>
      <c r="Q453" s="302">
        <v>0</v>
      </c>
      <c r="R453" s="452">
        <f>SUM(O453:Q453)</f>
        <v>0</v>
      </c>
      <c r="S453" s="453">
        <f>R453*$Z453</f>
        <v>0</v>
      </c>
      <c r="T453" s="302">
        <v>0</v>
      </c>
      <c r="U453" s="302">
        <v>0</v>
      </c>
      <c r="V453" s="302">
        <v>0</v>
      </c>
      <c r="W453" s="452">
        <f>SUM(T453:V453)</f>
        <v>0</v>
      </c>
      <c r="X453" s="453">
        <f>W453*$Z453</f>
        <v>0</v>
      </c>
      <c r="Y453" s="453">
        <f>H453+M453+R453+W453</f>
        <v>0</v>
      </c>
      <c r="Z453" s="454"/>
      <c r="AA453" s="455">
        <f>Y453*Z453</f>
        <v>0</v>
      </c>
    </row>
    <row r="454" spans="1:27" ht="27.75" customHeight="1" x14ac:dyDescent="0.2">
      <c r="A454" s="595">
        <v>2</v>
      </c>
      <c r="B454" s="601" t="s">
        <v>821</v>
      </c>
      <c r="C454" s="322" t="s">
        <v>759</v>
      </c>
      <c r="D454" s="302">
        <v>0</v>
      </c>
      <c r="E454" s="302">
        <v>0</v>
      </c>
      <c r="F454" s="302">
        <v>0</v>
      </c>
      <c r="G454" s="14">
        <v>0</v>
      </c>
      <c r="H454" s="448">
        <f>SUM(E454:G454)</f>
        <v>0</v>
      </c>
      <c r="I454" s="449">
        <f>H454*$Z454</f>
        <v>0</v>
      </c>
      <c r="J454" s="14">
        <v>0</v>
      </c>
      <c r="K454" s="14">
        <v>0</v>
      </c>
      <c r="L454" s="14">
        <v>0</v>
      </c>
      <c r="M454" s="448">
        <f>SUM(J454:L454)</f>
        <v>0</v>
      </c>
      <c r="N454" s="449">
        <f>M454*$Z454</f>
        <v>0</v>
      </c>
      <c r="O454" s="14">
        <v>0</v>
      </c>
      <c r="P454" s="14">
        <v>0</v>
      </c>
      <c r="Q454" s="14">
        <v>0</v>
      </c>
      <c r="R454" s="448">
        <f>SUM(O454:Q454)</f>
        <v>0</v>
      </c>
      <c r="S454" s="449">
        <f>R454*$Z454</f>
        <v>0</v>
      </c>
      <c r="T454" s="14">
        <v>0</v>
      </c>
      <c r="U454" s="14">
        <v>0</v>
      </c>
      <c r="V454" s="14">
        <v>0</v>
      </c>
      <c r="W454" s="448">
        <f>SUM(T454:V454)</f>
        <v>0</v>
      </c>
      <c r="X454" s="449">
        <f>W454*$Z454</f>
        <v>0</v>
      </c>
      <c r="Y454" s="449">
        <f>H454+M454+R454+W454</f>
        <v>0</v>
      </c>
      <c r="Z454" s="450"/>
      <c r="AA454" s="451">
        <f>Y454*Z454</f>
        <v>0</v>
      </c>
    </row>
    <row r="455" spans="1:27" ht="27.75" customHeight="1" x14ac:dyDescent="0.2">
      <c r="A455" s="323">
        <v>3</v>
      </c>
      <c r="B455" s="324"/>
      <c r="C455" s="325" t="s">
        <v>958</v>
      </c>
      <c r="D455" s="17" t="s">
        <v>232</v>
      </c>
      <c r="E455" s="14">
        <v>1</v>
      </c>
      <c r="F455" s="14">
        <v>0</v>
      </c>
      <c r="G455" s="14">
        <v>0</v>
      </c>
      <c r="H455" s="448">
        <f>SUM(E455:G455)</f>
        <v>1</v>
      </c>
      <c r="I455" s="449">
        <f>H455*$Z455</f>
        <v>1000</v>
      </c>
      <c r="J455" s="14">
        <v>0</v>
      </c>
      <c r="K455" s="14">
        <v>0</v>
      </c>
      <c r="L455" s="14">
        <v>0</v>
      </c>
      <c r="M455" s="448">
        <f>SUM(J455:L455)</f>
        <v>0</v>
      </c>
      <c r="N455" s="449">
        <f>M455*$Z455</f>
        <v>0</v>
      </c>
      <c r="O455" s="14">
        <v>0</v>
      </c>
      <c r="P455" s="14">
        <v>0</v>
      </c>
      <c r="Q455" s="14">
        <v>0</v>
      </c>
      <c r="R455" s="448">
        <f>SUM(O455:Q455)</f>
        <v>0</v>
      </c>
      <c r="S455" s="449">
        <f>R455*$Z455</f>
        <v>0</v>
      </c>
      <c r="T455" s="14">
        <v>0</v>
      </c>
      <c r="U455" s="14">
        <v>0</v>
      </c>
      <c r="V455" s="14">
        <v>0</v>
      </c>
      <c r="W455" s="448">
        <f>SUM(T455:V455)</f>
        <v>0</v>
      </c>
      <c r="X455" s="449">
        <f>W455*$Z455</f>
        <v>0</v>
      </c>
      <c r="Y455" s="449">
        <f>H455+M455+R455+W455</f>
        <v>1</v>
      </c>
      <c r="Z455" s="450">
        <v>1000</v>
      </c>
      <c r="AA455" s="451">
        <f>Y455*Z455</f>
        <v>1000</v>
      </c>
    </row>
    <row r="456" spans="1:27" ht="27.75" customHeight="1" thickBot="1" x14ac:dyDescent="0.25">
      <c r="A456" s="323">
        <v>4</v>
      </c>
      <c r="B456" s="324"/>
      <c r="C456" s="325"/>
      <c r="D456" s="17"/>
      <c r="E456" s="14"/>
      <c r="F456" s="14"/>
      <c r="G456" s="14"/>
      <c r="H456" s="448">
        <f>SUM(E456:G456)</f>
        <v>0</v>
      </c>
      <c r="I456" s="449">
        <f>H456*$Z456</f>
        <v>0</v>
      </c>
      <c r="J456" s="14"/>
      <c r="K456" s="14"/>
      <c r="L456" s="14"/>
      <c r="M456" s="448">
        <f>SUM(J456:L456)</f>
        <v>0</v>
      </c>
      <c r="N456" s="449">
        <f>M456*$Z456</f>
        <v>0</v>
      </c>
      <c r="O456" s="14"/>
      <c r="P456" s="14"/>
      <c r="Q456" s="14"/>
      <c r="R456" s="448">
        <f>SUM(O456:Q456)</f>
        <v>0</v>
      </c>
      <c r="S456" s="449">
        <f>R456*$Z456</f>
        <v>0</v>
      </c>
      <c r="T456" s="14"/>
      <c r="U456" s="14"/>
      <c r="V456" s="14"/>
      <c r="W456" s="448">
        <f>SUM(T456:V456)</f>
        <v>0</v>
      </c>
      <c r="X456" s="449">
        <f>W456*$Z456</f>
        <v>0</v>
      </c>
      <c r="Y456" s="449">
        <f>H456+M456+R456+W456</f>
        <v>0</v>
      </c>
      <c r="Z456" s="450"/>
      <c r="AA456" s="451">
        <f>Y456*Z456</f>
        <v>0</v>
      </c>
    </row>
    <row r="457" spans="1:27" s="521" customFormat="1" ht="27.75" customHeight="1" collapsed="1" thickBot="1" x14ac:dyDescent="0.3">
      <c r="A457" s="646" t="s">
        <v>859</v>
      </c>
      <c r="B457" s="590"/>
      <c r="C457" s="591"/>
      <c r="D457" s="592"/>
      <c r="E457" s="592"/>
      <c r="F457" s="592"/>
      <c r="G457" s="592"/>
      <c r="H457" s="592"/>
      <c r="I457" s="603"/>
      <c r="J457" s="592"/>
      <c r="K457" s="592"/>
      <c r="L457" s="592"/>
      <c r="M457" s="592"/>
      <c r="N457" s="603"/>
      <c r="O457" s="592"/>
      <c r="P457" s="592"/>
      <c r="Q457" s="592"/>
      <c r="R457" s="592"/>
      <c r="S457" s="603"/>
      <c r="T457" s="592"/>
      <c r="U457" s="592"/>
      <c r="V457" s="592"/>
      <c r="W457" s="592"/>
      <c r="X457" s="603"/>
      <c r="Y457" s="603"/>
      <c r="Z457" s="604"/>
      <c r="AA457" s="605"/>
    </row>
    <row r="458" spans="1:27" ht="27.75" customHeight="1" thickBot="1" x14ac:dyDescent="0.25">
      <c r="A458" s="326">
        <v>1</v>
      </c>
      <c r="B458" s="327"/>
      <c r="C458" s="328" t="s">
        <v>959</v>
      </c>
      <c r="D458" s="302" t="s">
        <v>148</v>
      </c>
      <c r="E458" s="302">
        <v>50</v>
      </c>
      <c r="F458" s="302">
        <v>25</v>
      </c>
      <c r="G458" s="302">
        <v>0</v>
      </c>
      <c r="H458" s="452">
        <f t="shared" ref="H458:H471" si="108">SUM(E458:G458)</f>
        <v>75</v>
      </c>
      <c r="I458" s="453">
        <f t="shared" ref="I458:I471" si="109">H458*$Z458</f>
        <v>15000</v>
      </c>
      <c r="J458" s="302">
        <v>50</v>
      </c>
      <c r="K458" s="302">
        <v>25</v>
      </c>
      <c r="L458" s="302">
        <v>5</v>
      </c>
      <c r="M458" s="452">
        <f t="shared" ref="M458:M471" si="110">SUM(J458:L458)</f>
        <v>80</v>
      </c>
      <c r="N458" s="453">
        <f t="shared" ref="N458:N471" si="111">M458*$Z458</f>
        <v>16000</v>
      </c>
      <c r="O458" s="302">
        <v>10</v>
      </c>
      <c r="P458" s="302">
        <v>5</v>
      </c>
      <c r="Q458" s="302">
        <v>5</v>
      </c>
      <c r="R458" s="452">
        <f t="shared" ref="R458:R471" si="112">SUM(O458:Q458)</f>
        <v>20</v>
      </c>
      <c r="S458" s="453">
        <f t="shared" ref="S458:S471" si="113">R458*$Z458</f>
        <v>4000</v>
      </c>
      <c r="T458" s="302">
        <v>5</v>
      </c>
      <c r="U458" s="302">
        <v>5</v>
      </c>
      <c r="V458" s="302">
        <v>5</v>
      </c>
      <c r="W458" s="452">
        <f t="shared" ref="W458:W471" si="114">SUM(T458:V458)</f>
        <v>15</v>
      </c>
      <c r="X458" s="453">
        <f t="shared" ref="X458:X471" si="115">W458*$Z458</f>
        <v>3000</v>
      </c>
      <c r="Y458" s="453">
        <f t="shared" ref="Y458:Y471" si="116">H458+M458+R458+W458</f>
        <v>190</v>
      </c>
      <c r="Z458" s="454">
        <v>200</v>
      </c>
      <c r="AA458" s="455">
        <f t="shared" ref="AA458:AA471" si="117">Y458*Z458</f>
        <v>38000</v>
      </c>
    </row>
    <row r="459" spans="1:27" ht="27.75" customHeight="1" thickBot="1" x14ac:dyDescent="0.25">
      <c r="A459" s="303">
        <v>2</v>
      </c>
      <c r="B459" s="324"/>
      <c r="C459" s="325" t="s">
        <v>960</v>
      </c>
      <c r="D459" s="17" t="s">
        <v>148</v>
      </c>
      <c r="E459" s="302">
        <v>50</v>
      </c>
      <c r="F459" s="302">
        <v>25</v>
      </c>
      <c r="G459" s="14">
        <v>0</v>
      </c>
      <c r="H459" s="448">
        <f t="shared" si="108"/>
        <v>75</v>
      </c>
      <c r="I459" s="449">
        <f t="shared" si="109"/>
        <v>15750</v>
      </c>
      <c r="J459" s="302">
        <v>50</v>
      </c>
      <c r="K459" s="302">
        <v>0</v>
      </c>
      <c r="L459" s="14">
        <v>0</v>
      </c>
      <c r="M459" s="448">
        <f t="shared" si="110"/>
        <v>50</v>
      </c>
      <c r="N459" s="449">
        <f t="shared" si="111"/>
        <v>10500</v>
      </c>
      <c r="O459" s="302">
        <v>10</v>
      </c>
      <c r="P459" s="302">
        <v>5</v>
      </c>
      <c r="Q459" s="302">
        <v>5</v>
      </c>
      <c r="R459" s="448">
        <f t="shared" si="112"/>
        <v>20</v>
      </c>
      <c r="S459" s="449">
        <f t="shared" si="113"/>
        <v>4200</v>
      </c>
      <c r="T459" s="302">
        <v>5</v>
      </c>
      <c r="U459" s="302">
        <v>5</v>
      </c>
      <c r="V459" s="302">
        <v>5</v>
      </c>
      <c r="W459" s="448">
        <f t="shared" si="114"/>
        <v>15</v>
      </c>
      <c r="X459" s="449">
        <f t="shared" si="115"/>
        <v>3150</v>
      </c>
      <c r="Y459" s="449">
        <f t="shared" si="116"/>
        <v>160</v>
      </c>
      <c r="Z459" s="450">
        <v>210</v>
      </c>
      <c r="AA459" s="451">
        <f t="shared" si="117"/>
        <v>33600</v>
      </c>
    </row>
    <row r="460" spans="1:27" ht="27.75" customHeight="1" thickBot="1" x14ac:dyDescent="0.25">
      <c r="A460" s="303">
        <v>3</v>
      </c>
      <c r="B460" s="324"/>
      <c r="C460" s="325" t="s">
        <v>961</v>
      </c>
      <c r="D460" s="17" t="s">
        <v>148</v>
      </c>
      <c r="E460" s="302">
        <v>50</v>
      </c>
      <c r="F460" s="302">
        <v>25</v>
      </c>
      <c r="G460" s="14">
        <v>0</v>
      </c>
      <c r="H460" s="448">
        <f t="shared" si="108"/>
        <v>75</v>
      </c>
      <c r="I460" s="449">
        <f t="shared" si="109"/>
        <v>16125</v>
      </c>
      <c r="J460" s="302">
        <v>50</v>
      </c>
      <c r="K460" s="302">
        <v>0</v>
      </c>
      <c r="L460" s="14">
        <v>0</v>
      </c>
      <c r="M460" s="448">
        <f t="shared" si="110"/>
        <v>50</v>
      </c>
      <c r="N460" s="449">
        <f t="shared" si="111"/>
        <v>10750</v>
      </c>
      <c r="O460" s="302">
        <v>10</v>
      </c>
      <c r="P460" s="302">
        <v>5</v>
      </c>
      <c r="Q460" s="302">
        <v>5</v>
      </c>
      <c r="R460" s="448">
        <f t="shared" si="112"/>
        <v>20</v>
      </c>
      <c r="S460" s="449">
        <f t="shared" si="113"/>
        <v>4300</v>
      </c>
      <c r="T460" s="302">
        <v>5</v>
      </c>
      <c r="U460" s="302">
        <v>5</v>
      </c>
      <c r="V460" s="302">
        <v>5</v>
      </c>
      <c r="W460" s="448">
        <f t="shared" si="114"/>
        <v>15</v>
      </c>
      <c r="X460" s="449">
        <f t="shared" si="115"/>
        <v>3225</v>
      </c>
      <c r="Y460" s="449">
        <f t="shared" si="116"/>
        <v>160</v>
      </c>
      <c r="Z460" s="450">
        <v>215</v>
      </c>
      <c r="AA460" s="451">
        <f t="shared" si="117"/>
        <v>34400</v>
      </c>
    </row>
    <row r="461" spans="1:27" ht="27.75" customHeight="1" thickBot="1" x14ac:dyDescent="0.25">
      <c r="A461" s="303">
        <v>4</v>
      </c>
      <c r="B461" s="324"/>
      <c r="C461" s="325" t="s">
        <v>962</v>
      </c>
      <c r="D461" s="17" t="s">
        <v>351</v>
      </c>
      <c r="E461" s="302">
        <v>10</v>
      </c>
      <c r="F461" s="14">
        <v>0</v>
      </c>
      <c r="G461" s="14">
        <v>0</v>
      </c>
      <c r="H461" s="448">
        <f t="shared" si="108"/>
        <v>10</v>
      </c>
      <c r="I461" s="449">
        <f t="shared" si="109"/>
        <v>80000</v>
      </c>
      <c r="J461" s="302">
        <v>0</v>
      </c>
      <c r="K461" s="14">
        <v>0</v>
      </c>
      <c r="L461" s="14">
        <v>0</v>
      </c>
      <c r="M461" s="448">
        <f t="shared" si="110"/>
        <v>0</v>
      </c>
      <c r="N461" s="449">
        <f t="shared" si="111"/>
        <v>0</v>
      </c>
      <c r="O461" s="14">
        <v>0</v>
      </c>
      <c r="P461" s="14">
        <v>0</v>
      </c>
      <c r="Q461" s="14">
        <v>0</v>
      </c>
      <c r="R461" s="448">
        <f t="shared" si="112"/>
        <v>0</v>
      </c>
      <c r="S461" s="449">
        <f t="shared" si="113"/>
        <v>0</v>
      </c>
      <c r="T461" s="14">
        <v>0</v>
      </c>
      <c r="U461" s="14">
        <v>0</v>
      </c>
      <c r="V461" s="14">
        <v>0</v>
      </c>
      <c r="W461" s="448">
        <f t="shared" si="114"/>
        <v>0</v>
      </c>
      <c r="X461" s="449">
        <f t="shared" si="115"/>
        <v>0</v>
      </c>
      <c r="Y461" s="449">
        <f t="shared" si="116"/>
        <v>10</v>
      </c>
      <c r="Z461" s="450">
        <v>8000</v>
      </c>
      <c r="AA461" s="451">
        <f t="shared" si="117"/>
        <v>80000</v>
      </c>
    </row>
    <row r="462" spans="1:27" ht="30" customHeight="1" thickBot="1" x14ac:dyDescent="0.25">
      <c r="A462" s="303">
        <v>5</v>
      </c>
      <c r="B462" s="324"/>
      <c r="C462" s="325" t="s">
        <v>963</v>
      </c>
      <c r="D462" s="17" t="s">
        <v>462</v>
      </c>
      <c r="E462" s="14">
        <v>10</v>
      </c>
      <c r="F462" s="14">
        <v>0</v>
      </c>
      <c r="G462" s="14">
        <v>0</v>
      </c>
      <c r="H462" s="448">
        <f t="shared" si="108"/>
        <v>10</v>
      </c>
      <c r="I462" s="449">
        <f t="shared" si="109"/>
        <v>13000</v>
      </c>
      <c r="J462" s="302">
        <v>50</v>
      </c>
      <c r="K462" s="14">
        <v>0</v>
      </c>
      <c r="L462" s="14">
        <v>0</v>
      </c>
      <c r="M462" s="448">
        <f t="shared" si="110"/>
        <v>50</v>
      </c>
      <c r="N462" s="449">
        <f t="shared" si="111"/>
        <v>65000</v>
      </c>
      <c r="O462" s="14">
        <v>1</v>
      </c>
      <c r="P462" s="14">
        <v>0</v>
      </c>
      <c r="Q462" s="14">
        <v>0</v>
      </c>
      <c r="R462" s="448">
        <f t="shared" si="112"/>
        <v>1</v>
      </c>
      <c r="S462" s="449">
        <f t="shared" si="113"/>
        <v>1300</v>
      </c>
      <c r="T462" s="14">
        <v>0</v>
      </c>
      <c r="U462" s="14">
        <v>0</v>
      </c>
      <c r="V462" s="14">
        <v>0</v>
      </c>
      <c r="W462" s="448">
        <f t="shared" si="114"/>
        <v>0</v>
      </c>
      <c r="X462" s="449">
        <f t="shared" si="115"/>
        <v>0</v>
      </c>
      <c r="Y462" s="449">
        <f t="shared" si="116"/>
        <v>61</v>
      </c>
      <c r="Z462" s="450">
        <v>1300</v>
      </c>
      <c r="AA462" s="451">
        <f t="shared" si="117"/>
        <v>79300</v>
      </c>
    </row>
    <row r="463" spans="1:27" ht="27.75" customHeight="1" x14ac:dyDescent="0.2">
      <c r="A463" s="303">
        <v>6</v>
      </c>
      <c r="B463" s="327"/>
      <c r="C463" s="328" t="s">
        <v>964</v>
      </c>
      <c r="D463" s="302" t="s">
        <v>148</v>
      </c>
      <c r="E463" s="302">
        <v>1</v>
      </c>
      <c r="F463" s="302">
        <v>0</v>
      </c>
      <c r="G463" s="302">
        <v>0</v>
      </c>
      <c r="H463" s="452">
        <f t="shared" si="108"/>
        <v>1</v>
      </c>
      <c r="I463" s="453">
        <f t="shared" si="109"/>
        <v>55</v>
      </c>
      <c r="J463" s="302">
        <v>0</v>
      </c>
      <c r="K463" s="302">
        <v>0</v>
      </c>
      <c r="L463" s="302">
        <v>0</v>
      </c>
      <c r="M463" s="452">
        <f t="shared" si="110"/>
        <v>0</v>
      </c>
      <c r="N463" s="453">
        <f t="shared" si="111"/>
        <v>0</v>
      </c>
      <c r="O463" s="302">
        <v>0</v>
      </c>
      <c r="P463" s="302">
        <v>0</v>
      </c>
      <c r="Q463" s="302">
        <v>0</v>
      </c>
      <c r="R463" s="452">
        <f t="shared" si="112"/>
        <v>0</v>
      </c>
      <c r="S463" s="453">
        <f t="shared" si="113"/>
        <v>0</v>
      </c>
      <c r="T463" s="302">
        <v>2</v>
      </c>
      <c r="U463" s="302">
        <v>0</v>
      </c>
      <c r="V463" s="302">
        <v>0</v>
      </c>
      <c r="W463" s="452">
        <f t="shared" si="114"/>
        <v>2</v>
      </c>
      <c r="X463" s="453">
        <f t="shared" si="115"/>
        <v>110</v>
      </c>
      <c r="Y463" s="453">
        <f t="shared" si="116"/>
        <v>3</v>
      </c>
      <c r="Z463" s="454">
        <v>55</v>
      </c>
      <c r="AA463" s="455">
        <f t="shared" si="117"/>
        <v>165</v>
      </c>
    </row>
    <row r="464" spans="1:27" ht="27.75" customHeight="1" x14ac:dyDescent="0.2">
      <c r="A464" s="303">
        <v>7</v>
      </c>
      <c r="B464" s="324"/>
      <c r="C464" s="325" t="s">
        <v>965</v>
      </c>
      <c r="D464" s="17" t="s">
        <v>966</v>
      </c>
      <c r="E464" s="14">
        <v>1</v>
      </c>
      <c r="F464" s="14">
        <v>0</v>
      </c>
      <c r="G464" s="14">
        <v>0</v>
      </c>
      <c r="H464" s="448">
        <f t="shared" si="108"/>
        <v>1</v>
      </c>
      <c r="I464" s="449">
        <f t="shared" si="109"/>
        <v>65</v>
      </c>
      <c r="J464" s="14">
        <v>0</v>
      </c>
      <c r="K464" s="14">
        <v>0</v>
      </c>
      <c r="L464" s="14">
        <v>0</v>
      </c>
      <c r="M464" s="448">
        <f t="shared" si="110"/>
        <v>0</v>
      </c>
      <c r="N464" s="449">
        <f t="shared" si="111"/>
        <v>0</v>
      </c>
      <c r="O464" s="14">
        <v>2</v>
      </c>
      <c r="P464" s="14">
        <v>0</v>
      </c>
      <c r="Q464" s="14">
        <v>0</v>
      </c>
      <c r="R464" s="448">
        <f t="shared" si="112"/>
        <v>2</v>
      </c>
      <c r="S464" s="449">
        <f t="shared" si="113"/>
        <v>130</v>
      </c>
      <c r="T464" s="14">
        <v>0</v>
      </c>
      <c r="U464" s="14">
        <v>0</v>
      </c>
      <c r="V464" s="14">
        <v>0</v>
      </c>
      <c r="W464" s="448">
        <f t="shared" si="114"/>
        <v>0</v>
      </c>
      <c r="X464" s="449">
        <f t="shared" si="115"/>
        <v>0</v>
      </c>
      <c r="Y464" s="449">
        <f t="shared" si="116"/>
        <v>3</v>
      </c>
      <c r="Z464" s="450">
        <v>65</v>
      </c>
      <c r="AA464" s="451">
        <f t="shared" si="117"/>
        <v>195</v>
      </c>
    </row>
    <row r="465" spans="1:27" ht="27.75" customHeight="1" x14ac:dyDescent="0.2">
      <c r="A465" s="303">
        <v>8</v>
      </c>
      <c r="B465" s="324"/>
      <c r="C465" s="325" t="s">
        <v>967</v>
      </c>
      <c r="D465" s="17" t="s">
        <v>218</v>
      </c>
      <c r="E465" s="14">
        <v>1</v>
      </c>
      <c r="F465" s="14">
        <v>0</v>
      </c>
      <c r="G465" s="14">
        <v>0</v>
      </c>
      <c r="H465" s="448">
        <f t="shared" si="108"/>
        <v>1</v>
      </c>
      <c r="I465" s="449">
        <f t="shared" si="109"/>
        <v>75</v>
      </c>
      <c r="J465" s="14">
        <v>0</v>
      </c>
      <c r="K465" s="14">
        <v>0</v>
      </c>
      <c r="L465" s="14">
        <v>0</v>
      </c>
      <c r="M465" s="448">
        <f t="shared" si="110"/>
        <v>0</v>
      </c>
      <c r="N465" s="449">
        <f t="shared" si="111"/>
        <v>0</v>
      </c>
      <c r="O465" s="14">
        <v>0</v>
      </c>
      <c r="P465" s="14">
        <v>0</v>
      </c>
      <c r="Q465" s="14">
        <v>0</v>
      </c>
      <c r="R465" s="448">
        <f t="shared" si="112"/>
        <v>0</v>
      </c>
      <c r="S465" s="449">
        <f t="shared" si="113"/>
        <v>0</v>
      </c>
      <c r="T465" s="14">
        <v>0</v>
      </c>
      <c r="U465" s="14">
        <v>0</v>
      </c>
      <c r="V465" s="14">
        <v>0</v>
      </c>
      <c r="W465" s="448">
        <f t="shared" si="114"/>
        <v>0</v>
      </c>
      <c r="X465" s="449">
        <f t="shared" si="115"/>
        <v>0</v>
      </c>
      <c r="Y465" s="449">
        <f t="shared" si="116"/>
        <v>1</v>
      </c>
      <c r="Z465" s="450">
        <v>75</v>
      </c>
      <c r="AA465" s="451">
        <f t="shared" si="117"/>
        <v>75</v>
      </c>
    </row>
    <row r="466" spans="1:27" ht="27.75" customHeight="1" x14ac:dyDescent="0.2">
      <c r="A466" s="303">
        <v>9</v>
      </c>
      <c r="B466" s="324"/>
      <c r="C466" s="325" t="s">
        <v>968</v>
      </c>
      <c r="D466" s="17" t="s">
        <v>966</v>
      </c>
      <c r="E466" s="14">
        <v>1</v>
      </c>
      <c r="F466" s="14">
        <v>0</v>
      </c>
      <c r="G466" s="14">
        <v>0</v>
      </c>
      <c r="H466" s="448">
        <f t="shared" si="108"/>
        <v>1</v>
      </c>
      <c r="I466" s="449">
        <f t="shared" si="109"/>
        <v>1500</v>
      </c>
      <c r="J466" s="14">
        <v>0</v>
      </c>
      <c r="K466" s="14">
        <v>0</v>
      </c>
      <c r="L466" s="14">
        <v>0</v>
      </c>
      <c r="M466" s="448">
        <f t="shared" si="110"/>
        <v>0</v>
      </c>
      <c r="N466" s="449">
        <f t="shared" si="111"/>
        <v>0</v>
      </c>
      <c r="O466" s="14">
        <v>0</v>
      </c>
      <c r="P466" s="14">
        <v>0</v>
      </c>
      <c r="Q466" s="14">
        <v>0</v>
      </c>
      <c r="R466" s="448">
        <f t="shared" si="112"/>
        <v>0</v>
      </c>
      <c r="S466" s="449">
        <f t="shared" si="113"/>
        <v>0</v>
      </c>
      <c r="T466" s="14">
        <v>0</v>
      </c>
      <c r="U466" s="14">
        <v>0</v>
      </c>
      <c r="V466" s="14">
        <v>0</v>
      </c>
      <c r="W466" s="448">
        <f t="shared" si="114"/>
        <v>0</v>
      </c>
      <c r="X466" s="449">
        <f t="shared" si="115"/>
        <v>0</v>
      </c>
      <c r="Y466" s="449">
        <f t="shared" si="116"/>
        <v>1</v>
      </c>
      <c r="Z466" s="450">
        <v>1500</v>
      </c>
      <c r="AA466" s="451">
        <f t="shared" si="117"/>
        <v>1500</v>
      </c>
    </row>
    <row r="467" spans="1:27" ht="30" customHeight="1" thickBot="1" x14ac:dyDescent="0.25">
      <c r="A467" s="303">
        <v>10</v>
      </c>
      <c r="B467" s="324"/>
      <c r="C467" s="325" t="s">
        <v>969</v>
      </c>
      <c r="D467" s="17" t="s">
        <v>966</v>
      </c>
      <c r="E467" s="14">
        <v>0</v>
      </c>
      <c r="F467" s="14">
        <v>0</v>
      </c>
      <c r="G467" s="14">
        <v>0</v>
      </c>
      <c r="H467" s="448">
        <f t="shared" si="108"/>
        <v>0</v>
      </c>
      <c r="I467" s="449">
        <f t="shared" si="109"/>
        <v>0</v>
      </c>
      <c r="J467" s="14">
        <v>0</v>
      </c>
      <c r="K467" s="14">
        <v>0</v>
      </c>
      <c r="L467" s="14">
        <v>0</v>
      </c>
      <c r="M467" s="448">
        <f t="shared" si="110"/>
        <v>0</v>
      </c>
      <c r="N467" s="449">
        <f t="shared" si="111"/>
        <v>0</v>
      </c>
      <c r="O467" s="14">
        <v>0</v>
      </c>
      <c r="P467" s="14">
        <v>0</v>
      </c>
      <c r="Q467" s="14">
        <v>0</v>
      </c>
      <c r="R467" s="448">
        <f t="shared" si="112"/>
        <v>0</v>
      </c>
      <c r="S467" s="449">
        <f t="shared" si="113"/>
        <v>0</v>
      </c>
      <c r="T467" s="14">
        <v>0</v>
      </c>
      <c r="U467" s="14">
        <v>0</v>
      </c>
      <c r="V467" s="14">
        <v>0</v>
      </c>
      <c r="W467" s="448">
        <f t="shared" si="114"/>
        <v>0</v>
      </c>
      <c r="X467" s="449">
        <f t="shared" si="115"/>
        <v>0</v>
      </c>
      <c r="Y467" s="449">
        <f t="shared" si="116"/>
        <v>0</v>
      </c>
      <c r="Z467" s="450">
        <v>3800</v>
      </c>
      <c r="AA467" s="451">
        <f t="shared" si="117"/>
        <v>0</v>
      </c>
    </row>
    <row r="468" spans="1:27" ht="27.75" customHeight="1" thickBot="1" x14ac:dyDescent="0.25">
      <c r="A468" s="303">
        <v>11</v>
      </c>
      <c r="B468" s="327"/>
      <c r="C468" s="328" t="s">
        <v>970</v>
      </c>
      <c r="D468" s="302" t="s">
        <v>966</v>
      </c>
      <c r="E468" s="302">
        <v>0</v>
      </c>
      <c r="F468" s="302">
        <v>0</v>
      </c>
      <c r="G468" s="302">
        <v>0</v>
      </c>
      <c r="H468" s="452">
        <f t="shared" si="108"/>
        <v>0</v>
      </c>
      <c r="I468" s="453">
        <f t="shared" si="109"/>
        <v>0</v>
      </c>
      <c r="J468" s="302">
        <v>0</v>
      </c>
      <c r="K468" s="302">
        <v>0</v>
      </c>
      <c r="L468" s="302">
        <v>0</v>
      </c>
      <c r="M468" s="452">
        <f t="shared" si="110"/>
        <v>0</v>
      </c>
      <c r="N468" s="453">
        <f t="shared" si="111"/>
        <v>0</v>
      </c>
      <c r="O468" s="302">
        <v>0</v>
      </c>
      <c r="P468" s="302">
        <v>0</v>
      </c>
      <c r="Q468" s="302">
        <v>0</v>
      </c>
      <c r="R468" s="452">
        <f t="shared" si="112"/>
        <v>0</v>
      </c>
      <c r="S468" s="453">
        <f t="shared" si="113"/>
        <v>0</v>
      </c>
      <c r="T468" s="302">
        <v>0</v>
      </c>
      <c r="U468" s="302">
        <v>0</v>
      </c>
      <c r="V468" s="302">
        <v>0</v>
      </c>
      <c r="W468" s="452">
        <f t="shared" si="114"/>
        <v>0</v>
      </c>
      <c r="X468" s="453">
        <f t="shared" si="115"/>
        <v>0</v>
      </c>
      <c r="Y468" s="453">
        <f t="shared" si="116"/>
        <v>0</v>
      </c>
      <c r="Z468" s="454">
        <v>3750</v>
      </c>
      <c r="AA468" s="455">
        <f t="shared" si="117"/>
        <v>0</v>
      </c>
    </row>
    <row r="469" spans="1:27" ht="27.75" customHeight="1" x14ac:dyDescent="0.2">
      <c r="A469" s="303">
        <v>12</v>
      </c>
      <c r="B469" s="324"/>
      <c r="C469" s="325" t="s">
        <v>971</v>
      </c>
      <c r="D469" s="17" t="s">
        <v>148</v>
      </c>
      <c r="E469" s="302">
        <v>0</v>
      </c>
      <c r="F469" s="14">
        <v>0</v>
      </c>
      <c r="G469" s="14">
        <v>0</v>
      </c>
      <c r="H469" s="448">
        <f t="shared" si="108"/>
        <v>0</v>
      </c>
      <c r="I469" s="449">
        <f t="shared" si="109"/>
        <v>0</v>
      </c>
      <c r="J469" s="14">
        <v>0</v>
      </c>
      <c r="K469" s="14">
        <v>0</v>
      </c>
      <c r="L469" s="14">
        <v>0</v>
      </c>
      <c r="M469" s="448">
        <f t="shared" si="110"/>
        <v>0</v>
      </c>
      <c r="N469" s="449">
        <f t="shared" si="111"/>
        <v>0</v>
      </c>
      <c r="O469" s="14">
        <v>0</v>
      </c>
      <c r="P469" s="14">
        <v>0</v>
      </c>
      <c r="Q469" s="14">
        <v>0</v>
      </c>
      <c r="R469" s="448">
        <f t="shared" si="112"/>
        <v>0</v>
      </c>
      <c r="S469" s="449">
        <f t="shared" si="113"/>
        <v>0</v>
      </c>
      <c r="T469" s="14">
        <v>0</v>
      </c>
      <c r="U469" s="14">
        <v>0</v>
      </c>
      <c r="V469" s="14">
        <v>0</v>
      </c>
      <c r="W469" s="448">
        <f t="shared" si="114"/>
        <v>0</v>
      </c>
      <c r="X469" s="449">
        <f t="shared" si="115"/>
        <v>0</v>
      </c>
      <c r="Y469" s="449">
        <f t="shared" si="116"/>
        <v>0</v>
      </c>
      <c r="Z469" s="450">
        <v>8500</v>
      </c>
      <c r="AA469" s="451">
        <f t="shared" si="117"/>
        <v>0</v>
      </c>
    </row>
    <row r="470" spans="1:27" ht="27.75" customHeight="1" x14ac:dyDescent="0.2">
      <c r="A470" s="303">
        <v>13</v>
      </c>
      <c r="B470" s="324"/>
      <c r="C470" s="325" t="s">
        <v>972</v>
      </c>
      <c r="D470" s="17" t="s">
        <v>966</v>
      </c>
      <c r="E470" s="14">
        <v>0</v>
      </c>
      <c r="F470" s="14">
        <v>0</v>
      </c>
      <c r="G470" s="14">
        <v>0</v>
      </c>
      <c r="H470" s="448">
        <f t="shared" si="108"/>
        <v>0</v>
      </c>
      <c r="I470" s="449">
        <f t="shared" si="109"/>
        <v>0</v>
      </c>
      <c r="J470" s="14">
        <v>0</v>
      </c>
      <c r="K470" s="14">
        <v>0</v>
      </c>
      <c r="L470" s="14">
        <v>0</v>
      </c>
      <c r="M470" s="448">
        <f t="shared" si="110"/>
        <v>0</v>
      </c>
      <c r="N470" s="449">
        <f t="shared" si="111"/>
        <v>0</v>
      </c>
      <c r="O470" s="14">
        <v>0</v>
      </c>
      <c r="P470" s="14">
        <v>0</v>
      </c>
      <c r="Q470" s="14">
        <v>0</v>
      </c>
      <c r="R470" s="448">
        <f t="shared" si="112"/>
        <v>0</v>
      </c>
      <c r="S470" s="449">
        <f t="shared" si="113"/>
        <v>0</v>
      </c>
      <c r="T470" s="14">
        <v>0</v>
      </c>
      <c r="U470" s="14">
        <v>0</v>
      </c>
      <c r="V470" s="14">
        <v>0</v>
      </c>
      <c r="W470" s="448">
        <f t="shared" si="114"/>
        <v>0</v>
      </c>
      <c r="X470" s="449">
        <f t="shared" si="115"/>
        <v>0</v>
      </c>
      <c r="Y470" s="449">
        <f t="shared" si="116"/>
        <v>0</v>
      </c>
      <c r="Z470" s="450">
        <v>3600</v>
      </c>
      <c r="AA470" s="451">
        <f t="shared" si="117"/>
        <v>0</v>
      </c>
    </row>
    <row r="471" spans="1:27" ht="27.75" customHeight="1" x14ac:dyDescent="0.2">
      <c r="A471" s="303">
        <v>14</v>
      </c>
      <c r="B471" s="324"/>
      <c r="C471" s="325" t="s">
        <v>973</v>
      </c>
      <c r="D471" s="17" t="s">
        <v>966</v>
      </c>
      <c r="E471" s="14">
        <v>30</v>
      </c>
      <c r="F471" s="14">
        <v>0</v>
      </c>
      <c r="G471" s="14">
        <v>0</v>
      </c>
      <c r="H471" s="448">
        <f t="shared" si="108"/>
        <v>30</v>
      </c>
      <c r="I471" s="449">
        <f t="shared" si="109"/>
        <v>1350</v>
      </c>
      <c r="J471" s="14">
        <v>30</v>
      </c>
      <c r="K471" s="14">
        <v>0</v>
      </c>
      <c r="L471" s="14">
        <v>0</v>
      </c>
      <c r="M471" s="448">
        <f t="shared" si="110"/>
        <v>30</v>
      </c>
      <c r="N471" s="449">
        <f t="shared" si="111"/>
        <v>1350</v>
      </c>
      <c r="O471" s="14">
        <v>0</v>
      </c>
      <c r="P471" s="14">
        <v>0</v>
      </c>
      <c r="Q471" s="14">
        <v>0</v>
      </c>
      <c r="R471" s="448">
        <f t="shared" si="112"/>
        <v>0</v>
      </c>
      <c r="S471" s="449">
        <f t="shared" si="113"/>
        <v>0</v>
      </c>
      <c r="T471" s="14">
        <v>0</v>
      </c>
      <c r="U471" s="14">
        <v>0</v>
      </c>
      <c r="V471" s="14">
        <v>0</v>
      </c>
      <c r="W471" s="448">
        <f t="shared" si="114"/>
        <v>0</v>
      </c>
      <c r="X471" s="449">
        <f t="shared" si="115"/>
        <v>0</v>
      </c>
      <c r="Y471" s="449">
        <f t="shared" si="116"/>
        <v>60</v>
      </c>
      <c r="Z471" s="450">
        <v>45</v>
      </c>
      <c r="AA471" s="451">
        <f t="shared" si="117"/>
        <v>2700</v>
      </c>
    </row>
    <row r="472" spans="1:27" ht="27.75" customHeight="1" x14ac:dyDescent="0.2">
      <c r="A472" s="303">
        <v>15</v>
      </c>
      <c r="B472" s="324"/>
      <c r="C472" s="325" t="s">
        <v>974</v>
      </c>
      <c r="D472" s="17" t="s">
        <v>966</v>
      </c>
      <c r="E472" s="14">
        <v>5</v>
      </c>
      <c r="F472" s="14">
        <v>0</v>
      </c>
      <c r="G472" s="14">
        <v>0</v>
      </c>
      <c r="H472" s="448">
        <f>SUM(E472:G472)</f>
        <v>5</v>
      </c>
      <c r="I472" s="449">
        <f>H472*$Z472</f>
        <v>1050</v>
      </c>
      <c r="J472" s="14">
        <v>5</v>
      </c>
      <c r="K472" s="14">
        <v>0</v>
      </c>
      <c r="L472" s="14">
        <v>0</v>
      </c>
      <c r="M472" s="448">
        <f>SUM(J472:L472)</f>
        <v>5</v>
      </c>
      <c r="N472" s="449">
        <f>M472*$Z472</f>
        <v>1050</v>
      </c>
      <c r="O472" s="14">
        <v>10</v>
      </c>
      <c r="P472" s="14">
        <v>0</v>
      </c>
      <c r="Q472" s="14">
        <v>0</v>
      </c>
      <c r="R472" s="448">
        <f>SUM(O472:Q472)</f>
        <v>10</v>
      </c>
      <c r="S472" s="449">
        <f>R472*$Z472</f>
        <v>2100</v>
      </c>
      <c r="T472" s="14">
        <v>0</v>
      </c>
      <c r="U472" s="14">
        <v>0</v>
      </c>
      <c r="V472" s="14">
        <v>0</v>
      </c>
      <c r="W472" s="448">
        <f>SUM(T472:V472)</f>
        <v>0</v>
      </c>
      <c r="X472" s="449">
        <f>W472*$Z472</f>
        <v>0</v>
      </c>
      <c r="Y472" s="449">
        <f>H472+M472+R472+W472</f>
        <v>20</v>
      </c>
      <c r="Z472" s="450">
        <v>210</v>
      </c>
      <c r="AA472" s="451">
        <f>Y472*Z472</f>
        <v>4200</v>
      </c>
    </row>
    <row r="473" spans="1:27" ht="27.75" customHeight="1" thickBot="1" x14ac:dyDescent="0.25">
      <c r="A473" s="303">
        <v>16</v>
      </c>
      <c r="B473" s="324"/>
      <c r="C473" s="325" t="s">
        <v>975</v>
      </c>
      <c r="D473" s="17" t="s">
        <v>966</v>
      </c>
      <c r="E473" s="14">
        <v>50</v>
      </c>
      <c r="F473" s="14">
        <v>0</v>
      </c>
      <c r="G473" s="14">
        <v>0</v>
      </c>
      <c r="H473" s="448">
        <f>SUM(E473:G473)</f>
        <v>50</v>
      </c>
      <c r="I473" s="449">
        <f>H473*$Z473</f>
        <v>250</v>
      </c>
      <c r="J473" s="14">
        <v>50</v>
      </c>
      <c r="K473" s="14">
        <v>0</v>
      </c>
      <c r="L473" s="14">
        <v>0</v>
      </c>
      <c r="M473" s="448">
        <f>SUM(J473:L473)</f>
        <v>50</v>
      </c>
      <c r="N473" s="449">
        <f>M473*$Z473</f>
        <v>250</v>
      </c>
      <c r="O473" s="14">
        <v>0</v>
      </c>
      <c r="P473" s="14">
        <v>0</v>
      </c>
      <c r="Q473" s="14">
        <v>0</v>
      </c>
      <c r="R473" s="448">
        <f>SUM(O473:Q473)</f>
        <v>0</v>
      </c>
      <c r="S473" s="449">
        <f>R473*$Z473</f>
        <v>0</v>
      </c>
      <c r="T473" s="14">
        <v>0</v>
      </c>
      <c r="U473" s="14">
        <v>0</v>
      </c>
      <c r="V473" s="14">
        <v>0</v>
      </c>
      <c r="W473" s="448">
        <f>SUM(T473:V473)</f>
        <v>0</v>
      </c>
      <c r="X473" s="449">
        <f>W473*$Z473</f>
        <v>0</v>
      </c>
      <c r="Y473" s="449">
        <f>H473+M473+R473+W473</f>
        <v>100</v>
      </c>
      <c r="Z473" s="450">
        <v>5</v>
      </c>
      <c r="AA473" s="451">
        <f>Y473*Z473</f>
        <v>500</v>
      </c>
    </row>
    <row r="474" spans="1:27" s="497" customFormat="1" ht="27.75" customHeight="1" thickBot="1" x14ac:dyDescent="0.25">
      <c r="A474" s="569" t="s">
        <v>860</v>
      </c>
      <c r="B474" s="570"/>
      <c r="C474" s="571"/>
      <c r="D474" s="572"/>
      <c r="E474" s="572"/>
      <c r="F474" s="572"/>
      <c r="G474" s="572"/>
      <c r="H474" s="572"/>
      <c r="I474" s="602"/>
      <c r="J474" s="572"/>
      <c r="K474" s="572"/>
      <c r="L474" s="572"/>
      <c r="M474" s="572"/>
      <c r="N474" s="602"/>
      <c r="O474" s="572"/>
      <c r="P474" s="572"/>
      <c r="Q474" s="572"/>
      <c r="R474" s="572"/>
      <c r="S474" s="602"/>
      <c r="T474" s="572"/>
      <c r="U474" s="572"/>
      <c r="V474" s="572"/>
      <c r="W474" s="572"/>
      <c r="X474" s="602"/>
      <c r="Y474" s="602"/>
      <c r="Z474" s="593"/>
      <c r="AA474" s="594"/>
    </row>
    <row r="475" spans="1:27" ht="27.75" customHeight="1" thickBot="1" x14ac:dyDescent="0.25">
      <c r="A475" s="385">
        <v>1</v>
      </c>
      <c r="B475" s="425"/>
      <c r="C475" s="328" t="s">
        <v>976</v>
      </c>
      <c r="D475" s="302" t="s">
        <v>351</v>
      </c>
      <c r="E475" s="302">
        <v>0</v>
      </c>
      <c r="F475" s="302">
        <v>0</v>
      </c>
      <c r="G475" s="302">
        <v>0</v>
      </c>
      <c r="H475" s="452">
        <f t="shared" ref="H475:H490" si="118">SUM(E475:G475)</f>
        <v>0</v>
      </c>
      <c r="I475" s="453">
        <f t="shared" ref="I475:I490" si="119">H475*$Z475</f>
        <v>0</v>
      </c>
      <c r="J475" s="302">
        <v>0</v>
      </c>
      <c r="K475" s="302">
        <v>0</v>
      </c>
      <c r="L475" s="302">
        <v>0</v>
      </c>
      <c r="M475" s="452">
        <f t="shared" ref="M475:M490" si="120">SUM(J475:L475)</f>
        <v>0</v>
      </c>
      <c r="N475" s="453">
        <f t="shared" ref="N475:N490" si="121">M475*$Z475</f>
        <v>0</v>
      </c>
      <c r="O475" s="302">
        <v>0</v>
      </c>
      <c r="P475" s="302">
        <v>0</v>
      </c>
      <c r="Q475" s="302">
        <v>0</v>
      </c>
      <c r="R475" s="452">
        <f t="shared" ref="R475:R490" si="122">SUM(O475:Q475)</f>
        <v>0</v>
      </c>
      <c r="S475" s="453">
        <f t="shared" ref="S475:S490" si="123">R475*$Z475</f>
        <v>0</v>
      </c>
      <c r="T475" s="302">
        <v>0</v>
      </c>
      <c r="U475" s="302">
        <v>0</v>
      </c>
      <c r="V475" s="302">
        <v>0</v>
      </c>
      <c r="W475" s="452">
        <f t="shared" ref="W475:W490" si="124">SUM(T475:V475)</f>
        <v>0</v>
      </c>
      <c r="X475" s="453">
        <f t="shared" ref="X475:X490" si="125">W475*$Z475</f>
        <v>0</v>
      </c>
      <c r="Y475" s="453">
        <f t="shared" ref="Y475:Y490" si="126">H475+M475+R475+W475</f>
        <v>0</v>
      </c>
      <c r="Z475" s="454">
        <v>48000</v>
      </c>
      <c r="AA475" s="455">
        <f t="shared" ref="AA475:AA490" si="127">Y475*Z475</f>
        <v>0</v>
      </c>
    </row>
    <row r="476" spans="1:27" ht="27.75" customHeight="1" thickBot="1" x14ac:dyDescent="0.25">
      <c r="A476" s="385">
        <v>2</v>
      </c>
      <c r="B476" s="426"/>
      <c r="C476" s="325" t="s">
        <v>977</v>
      </c>
      <c r="D476" s="17" t="s">
        <v>978</v>
      </c>
      <c r="E476" s="302">
        <v>1</v>
      </c>
      <c r="F476" s="14">
        <v>0</v>
      </c>
      <c r="G476" s="14">
        <v>0</v>
      </c>
      <c r="H476" s="448">
        <f t="shared" si="118"/>
        <v>1</v>
      </c>
      <c r="I476" s="449">
        <f t="shared" si="119"/>
        <v>156</v>
      </c>
      <c r="J476" s="14">
        <v>0</v>
      </c>
      <c r="K476" s="14">
        <v>0</v>
      </c>
      <c r="L476" s="14">
        <v>0</v>
      </c>
      <c r="M476" s="448">
        <f t="shared" si="120"/>
        <v>0</v>
      </c>
      <c r="N476" s="449">
        <f t="shared" si="121"/>
        <v>0</v>
      </c>
      <c r="O476" s="302">
        <v>0</v>
      </c>
      <c r="P476" s="14">
        <v>0</v>
      </c>
      <c r="Q476" s="14">
        <v>0</v>
      </c>
      <c r="R476" s="448">
        <f t="shared" si="122"/>
        <v>0</v>
      </c>
      <c r="S476" s="449">
        <f t="shared" si="123"/>
        <v>0</v>
      </c>
      <c r="T476" s="14">
        <v>6</v>
      </c>
      <c r="U476" s="14">
        <v>0</v>
      </c>
      <c r="V476" s="14">
        <v>0</v>
      </c>
      <c r="W476" s="448">
        <f t="shared" si="124"/>
        <v>6</v>
      </c>
      <c r="X476" s="449">
        <f t="shared" si="125"/>
        <v>936</v>
      </c>
      <c r="Y476" s="449">
        <f t="shared" si="126"/>
        <v>7</v>
      </c>
      <c r="Z476" s="450">
        <v>156</v>
      </c>
      <c r="AA476" s="451">
        <f t="shared" si="127"/>
        <v>1092</v>
      </c>
    </row>
    <row r="477" spans="1:27" ht="27.75" customHeight="1" thickBot="1" x14ac:dyDescent="0.25">
      <c r="A477" s="385">
        <v>3</v>
      </c>
      <c r="B477" s="426"/>
      <c r="C477" s="325" t="s">
        <v>979</v>
      </c>
      <c r="D477" s="17" t="s">
        <v>978</v>
      </c>
      <c r="E477" s="302">
        <v>1</v>
      </c>
      <c r="F477" s="14">
        <v>0</v>
      </c>
      <c r="G477" s="14">
        <v>0</v>
      </c>
      <c r="H477" s="448">
        <f t="shared" si="118"/>
        <v>1</v>
      </c>
      <c r="I477" s="449">
        <f t="shared" si="119"/>
        <v>96</v>
      </c>
      <c r="J477" s="14">
        <v>0</v>
      </c>
      <c r="K477" s="14">
        <v>0</v>
      </c>
      <c r="L477" s="14">
        <v>0</v>
      </c>
      <c r="M477" s="448">
        <f t="shared" si="120"/>
        <v>0</v>
      </c>
      <c r="N477" s="449">
        <f t="shared" si="121"/>
        <v>0</v>
      </c>
      <c r="O477" s="302">
        <v>0</v>
      </c>
      <c r="P477" s="14">
        <v>0</v>
      </c>
      <c r="Q477" s="14">
        <v>0</v>
      </c>
      <c r="R477" s="448">
        <f t="shared" si="122"/>
        <v>0</v>
      </c>
      <c r="S477" s="449">
        <f t="shared" si="123"/>
        <v>0</v>
      </c>
      <c r="T477" s="14">
        <v>0</v>
      </c>
      <c r="U477" s="14">
        <v>0</v>
      </c>
      <c r="V477" s="14">
        <v>0</v>
      </c>
      <c r="W477" s="448">
        <f t="shared" si="124"/>
        <v>0</v>
      </c>
      <c r="X477" s="449">
        <f t="shared" si="125"/>
        <v>0</v>
      </c>
      <c r="Y477" s="449">
        <f t="shared" si="126"/>
        <v>1</v>
      </c>
      <c r="Z477" s="450">
        <v>96</v>
      </c>
      <c r="AA477" s="451">
        <f t="shared" si="127"/>
        <v>96</v>
      </c>
    </row>
    <row r="478" spans="1:27" ht="27.75" customHeight="1" thickBot="1" x14ac:dyDescent="0.25">
      <c r="A478" s="385">
        <v>4</v>
      </c>
      <c r="B478" s="426"/>
      <c r="C478" s="325" t="s">
        <v>980</v>
      </c>
      <c r="D478" s="17" t="s">
        <v>132</v>
      </c>
      <c r="E478" s="302">
        <v>1</v>
      </c>
      <c r="F478" s="14">
        <v>0</v>
      </c>
      <c r="G478" s="14">
        <v>0</v>
      </c>
      <c r="H478" s="448">
        <f t="shared" si="118"/>
        <v>1</v>
      </c>
      <c r="I478" s="449">
        <f t="shared" si="119"/>
        <v>35</v>
      </c>
      <c r="J478" s="14">
        <v>0</v>
      </c>
      <c r="K478" s="14">
        <v>0</v>
      </c>
      <c r="L478" s="14">
        <v>0</v>
      </c>
      <c r="M478" s="448">
        <f t="shared" si="120"/>
        <v>0</v>
      </c>
      <c r="N478" s="449">
        <f t="shared" si="121"/>
        <v>0</v>
      </c>
      <c r="O478" s="302">
        <v>0</v>
      </c>
      <c r="P478" s="14">
        <v>0</v>
      </c>
      <c r="Q478" s="14">
        <v>0</v>
      </c>
      <c r="R478" s="448">
        <f t="shared" si="122"/>
        <v>0</v>
      </c>
      <c r="S478" s="449">
        <f t="shared" si="123"/>
        <v>0</v>
      </c>
      <c r="T478" s="14">
        <v>0</v>
      </c>
      <c r="U478" s="14">
        <v>0</v>
      </c>
      <c r="V478" s="14">
        <v>0</v>
      </c>
      <c r="W478" s="448">
        <f t="shared" si="124"/>
        <v>0</v>
      </c>
      <c r="X478" s="449">
        <f t="shared" si="125"/>
        <v>0</v>
      </c>
      <c r="Y478" s="449">
        <f t="shared" si="126"/>
        <v>1</v>
      </c>
      <c r="Z478" s="450">
        <v>35</v>
      </c>
      <c r="AA478" s="451">
        <f t="shared" si="127"/>
        <v>35</v>
      </c>
    </row>
    <row r="479" spans="1:27" ht="30" customHeight="1" thickBot="1" x14ac:dyDescent="0.25">
      <c r="A479" s="385">
        <v>5</v>
      </c>
      <c r="B479" s="426"/>
      <c r="C479" s="325" t="s">
        <v>981</v>
      </c>
      <c r="D479" s="17" t="s">
        <v>978</v>
      </c>
      <c r="E479" s="302">
        <v>1</v>
      </c>
      <c r="F479" s="14">
        <v>0</v>
      </c>
      <c r="G479" s="14">
        <v>0</v>
      </c>
      <c r="H479" s="448">
        <f t="shared" si="118"/>
        <v>1</v>
      </c>
      <c r="I479" s="449">
        <f t="shared" si="119"/>
        <v>65</v>
      </c>
      <c r="J479" s="14">
        <v>0</v>
      </c>
      <c r="K479" s="14">
        <v>0</v>
      </c>
      <c r="L479" s="14">
        <v>0</v>
      </c>
      <c r="M479" s="448">
        <f t="shared" si="120"/>
        <v>0</v>
      </c>
      <c r="N479" s="449">
        <f t="shared" si="121"/>
        <v>0</v>
      </c>
      <c r="O479" s="302">
        <v>0</v>
      </c>
      <c r="P479" s="14">
        <v>0</v>
      </c>
      <c r="Q479" s="14">
        <v>0</v>
      </c>
      <c r="R479" s="448">
        <f t="shared" si="122"/>
        <v>0</v>
      </c>
      <c r="S479" s="449">
        <f t="shared" si="123"/>
        <v>0</v>
      </c>
      <c r="T479" s="14">
        <v>0</v>
      </c>
      <c r="U479" s="14">
        <v>0</v>
      </c>
      <c r="V479" s="14">
        <v>0</v>
      </c>
      <c r="W479" s="448">
        <f t="shared" si="124"/>
        <v>0</v>
      </c>
      <c r="X479" s="449">
        <f t="shared" si="125"/>
        <v>0</v>
      </c>
      <c r="Y479" s="449">
        <f t="shared" si="126"/>
        <v>1</v>
      </c>
      <c r="Z479" s="450">
        <v>65</v>
      </c>
      <c r="AA479" s="451">
        <f t="shared" si="127"/>
        <v>65</v>
      </c>
    </row>
    <row r="480" spans="1:27" ht="27.75" customHeight="1" thickBot="1" x14ac:dyDescent="0.25">
      <c r="A480" s="385">
        <v>6</v>
      </c>
      <c r="B480" s="425"/>
      <c r="C480" s="328" t="s">
        <v>982</v>
      </c>
      <c r="D480" s="302" t="s">
        <v>132</v>
      </c>
      <c r="E480" s="302">
        <v>1</v>
      </c>
      <c r="F480" s="302">
        <v>0</v>
      </c>
      <c r="G480" s="302">
        <v>0</v>
      </c>
      <c r="H480" s="452">
        <f t="shared" si="118"/>
        <v>1</v>
      </c>
      <c r="I480" s="453">
        <f t="shared" si="119"/>
        <v>55</v>
      </c>
      <c r="J480" s="302">
        <v>0</v>
      </c>
      <c r="K480" s="302">
        <v>0</v>
      </c>
      <c r="L480" s="302">
        <v>0</v>
      </c>
      <c r="M480" s="452">
        <f t="shared" si="120"/>
        <v>0</v>
      </c>
      <c r="N480" s="453">
        <f t="shared" si="121"/>
        <v>0</v>
      </c>
      <c r="O480" s="302">
        <v>0</v>
      </c>
      <c r="P480" s="302">
        <v>0</v>
      </c>
      <c r="Q480" s="302">
        <v>0</v>
      </c>
      <c r="R480" s="452">
        <f t="shared" si="122"/>
        <v>0</v>
      </c>
      <c r="S480" s="453">
        <f t="shared" si="123"/>
        <v>0</v>
      </c>
      <c r="T480" s="302">
        <v>0</v>
      </c>
      <c r="U480" s="302">
        <v>0</v>
      </c>
      <c r="V480" s="302">
        <v>0</v>
      </c>
      <c r="W480" s="452">
        <f t="shared" si="124"/>
        <v>0</v>
      </c>
      <c r="X480" s="453">
        <f t="shared" si="125"/>
        <v>0</v>
      </c>
      <c r="Y480" s="453">
        <f t="shared" si="126"/>
        <v>1</v>
      </c>
      <c r="Z480" s="454">
        <v>55</v>
      </c>
      <c r="AA480" s="455">
        <f t="shared" si="127"/>
        <v>55</v>
      </c>
    </row>
    <row r="481" spans="1:27" ht="27.75" customHeight="1" thickBot="1" x14ac:dyDescent="0.25">
      <c r="A481" s="385">
        <v>7</v>
      </c>
      <c r="B481" s="426"/>
      <c r="C481" s="325" t="s">
        <v>983</v>
      </c>
      <c r="D481" s="17" t="s">
        <v>132</v>
      </c>
      <c r="E481" s="302">
        <v>1</v>
      </c>
      <c r="F481" s="14">
        <v>0</v>
      </c>
      <c r="G481" s="14">
        <v>0</v>
      </c>
      <c r="H481" s="448">
        <f t="shared" si="118"/>
        <v>1</v>
      </c>
      <c r="I481" s="449">
        <f t="shared" si="119"/>
        <v>40</v>
      </c>
      <c r="J481" s="14">
        <v>0</v>
      </c>
      <c r="K481" s="14">
        <v>0</v>
      </c>
      <c r="L481" s="14">
        <v>0</v>
      </c>
      <c r="M481" s="448">
        <f t="shared" si="120"/>
        <v>0</v>
      </c>
      <c r="N481" s="449">
        <f t="shared" si="121"/>
        <v>0</v>
      </c>
      <c r="O481" s="302">
        <v>0</v>
      </c>
      <c r="P481" s="14">
        <v>0</v>
      </c>
      <c r="Q481" s="14">
        <v>0</v>
      </c>
      <c r="R481" s="448">
        <f t="shared" si="122"/>
        <v>0</v>
      </c>
      <c r="S481" s="449">
        <f t="shared" si="123"/>
        <v>0</v>
      </c>
      <c r="T481" s="14">
        <v>0</v>
      </c>
      <c r="U481" s="14">
        <v>0</v>
      </c>
      <c r="V481" s="14">
        <v>0</v>
      </c>
      <c r="W481" s="448">
        <f t="shared" si="124"/>
        <v>0</v>
      </c>
      <c r="X481" s="449">
        <f t="shared" si="125"/>
        <v>0</v>
      </c>
      <c r="Y481" s="449">
        <f t="shared" si="126"/>
        <v>1</v>
      </c>
      <c r="Z481" s="450">
        <v>40</v>
      </c>
      <c r="AA481" s="451">
        <f t="shared" si="127"/>
        <v>40</v>
      </c>
    </row>
    <row r="482" spans="1:27" ht="27.75" customHeight="1" thickBot="1" x14ac:dyDescent="0.25">
      <c r="A482" s="385">
        <v>8</v>
      </c>
      <c r="B482" s="426"/>
      <c r="C482" s="325" t="s">
        <v>984</v>
      </c>
      <c r="D482" s="17" t="s">
        <v>132</v>
      </c>
      <c r="E482" s="302">
        <v>1</v>
      </c>
      <c r="F482" s="14">
        <v>0</v>
      </c>
      <c r="G482" s="14">
        <v>0</v>
      </c>
      <c r="H482" s="448">
        <f t="shared" si="118"/>
        <v>1</v>
      </c>
      <c r="I482" s="449">
        <f t="shared" si="119"/>
        <v>25</v>
      </c>
      <c r="J482" s="14">
        <v>0</v>
      </c>
      <c r="K482" s="14">
        <v>0</v>
      </c>
      <c r="L482" s="14">
        <v>0</v>
      </c>
      <c r="M482" s="448">
        <f t="shared" si="120"/>
        <v>0</v>
      </c>
      <c r="N482" s="449">
        <f t="shared" si="121"/>
        <v>0</v>
      </c>
      <c r="O482" s="302">
        <v>0</v>
      </c>
      <c r="P482" s="14">
        <v>0</v>
      </c>
      <c r="Q482" s="14">
        <v>0</v>
      </c>
      <c r="R482" s="448">
        <f t="shared" si="122"/>
        <v>0</v>
      </c>
      <c r="S482" s="449">
        <f t="shared" si="123"/>
        <v>0</v>
      </c>
      <c r="T482" s="14">
        <v>0</v>
      </c>
      <c r="U482" s="14">
        <v>0</v>
      </c>
      <c r="V482" s="14">
        <v>0</v>
      </c>
      <c r="W482" s="448">
        <f t="shared" si="124"/>
        <v>0</v>
      </c>
      <c r="X482" s="449">
        <f t="shared" si="125"/>
        <v>0</v>
      </c>
      <c r="Y482" s="449">
        <f t="shared" si="126"/>
        <v>1</v>
      </c>
      <c r="Z482" s="450">
        <v>25</v>
      </c>
      <c r="AA482" s="451">
        <f t="shared" si="127"/>
        <v>25</v>
      </c>
    </row>
    <row r="483" spans="1:27" ht="27.75" customHeight="1" thickBot="1" x14ac:dyDescent="0.25">
      <c r="A483" s="385">
        <v>9</v>
      </c>
      <c r="B483" s="426"/>
      <c r="C483" s="325" t="s">
        <v>985</v>
      </c>
      <c r="D483" s="17" t="s">
        <v>132</v>
      </c>
      <c r="E483" s="302">
        <v>1</v>
      </c>
      <c r="F483" s="14">
        <v>0</v>
      </c>
      <c r="G483" s="14">
        <v>0</v>
      </c>
      <c r="H483" s="448">
        <f t="shared" si="118"/>
        <v>1</v>
      </c>
      <c r="I483" s="449">
        <f t="shared" si="119"/>
        <v>185</v>
      </c>
      <c r="J483" s="14">
        <v>0</v>
      </c>
      <c r="K483" s="14">
        <v>0</v>
      </c>
      <c r="L483" s="14">
        <v>0</v>
      </c>
      <c r="M483" s="448">
        <f t="shared" si="120"/>
        <v>0</v>
      </c>
      <c r="N483" s="449">
        <f t="shared" si="121"/>
        <v>0</v>
      </c>
      <c r="O483" s="302">
        <v>0</v>
      </c>
      <c r="P483" s="14">
        <v>0</v>
      </c>
      <c r="Q483" s="14">
        <v>0</v>
      </c>
      <c r="R483" s="448">
        <f t="shared" si="122"/>
        <v>0</v>
      </c>
      <c r="S483" s="449">
        <f t="shared" si="123"/>
        <v>0</v>
      </c>
      <c r="T483" s="14">
        <v>0</v>
      </c>
      <c r="U483" s="14">
        <v>0</v>
      </c>
      <c r="V483" s="14">
        <v>0</v>
      </c>
      <c r="W483" s="448">
        <f t="shared" si="124"/>
        <v>0</v>
      </c>
      <c r="X483" s="449">
        <f t="shared" si="125"/>
        <v>0</v>
      </c>
      <c r="Y483" s="449">
        <f t="shared" si="126"/>
        <v>1</v>
      </c>
      <c r="Z483" s="450">
        <v>185</v>
      </c>
      <c r="AA483" s="451">
        <f t="shared" si="127"/>
        <v>185</v>
      </c>
    </row>
    <row r="484" spans="1:27" ht="30" customHeight="1" thickBot="1" x14ac:dyDescent="0.25">
      <c r="A484" s="385">
        <v>10</v>
      </c>
      <c r="B484" s="426"/>
      <c r="C484" s="325" t="s">
        <v>986</v>
      </c>
      <c r="D484" s="17" t="s">
        <v>132</v>
      </c>
      <c r="E484" s="302">
        <v>1</v>
      </c>
      <c r="F484" s="14">
        <v>0</v>
      </c>
      <c r="G484" s="14">
        <v>0</v>
      </c>
      <c r="H484" s="448">
        <f t="shared" si="118"/>
        <v>1</v>
      </c>
      <c r="I484" s="449">
        <f t="shared" si="119"/>
        <v>195</v>
      </c>
      <c r="J484" s="14">
        <v>0</v>
      </c>
      <c r="K484" s="14">
        <v>0</v>
      </c>
      <c r="L484" s="14">
        <v>0</v>
      </c>
      <c r="M484" s="448">
        <f t="shared" si="120"/>
        <v>0</v>
      </c>
      <c r="N484" s="449">
        <f t="shared" si="121"/>
        <v>0</v>
      </c>
      <c r="O484" s="302">
        <v>0</v>
      </c>
      <c r="P484" s="14">
        <v>0</v>
      </c>
      <c r="Q484" s="14">
        <v>0</v>
      </c>
      <c r="R484" s="448">
        <f t="shared" si="122"/>
        <v>0</v>
      </c>
      <c r="S484" s="449">
        <f t="shared" si="123"/>
        <v>0</v>
      </c>
      <c r="T484" s="14">
        <v>0</v>
      </c>
      <c r="U484" s="14">
        <v>0</v>
      </c>
      <c r="V484" s="14">
        <v>0</v>
      </c>
      <c r="W484" s="448">
        <f t="shared" si="124"/>
        <v>0</v>
      </c>
      <c r="X484" s="449">
        <f t="shared" si="125"/>
        <v>0</v>
      </c>
      <c r="Y484" s="449">
        <f t="shared" si="126"/>
        <v>1</v>
      </c>
      <c r="Z484" s="450">
        <v>195</v>
      </c>
      <c r="AA484" s="451">
        <f t="shared" si="127"/>
        <v>195</v>
      </c>
    </row>
    <row r="485" spans="1:27" ht="27.75" customHeight="1" thickBot="1" x14ac:dyDescent="0.25">
      <c r="A485" s="385">
        <v>11</v>
      </c>
      <c r="B485" s="425"/>
      <c r="C485" s="328" t="s">
        <v>987</v>
      </c>
      <c r="D485" s="302" t="s">
        <v>132</v>
      </c>
      <c r="E485" s="302">
        <v>1</v>
      </c>
      <c r="F485" s="302">
        <v>0</v>
      </c>
      <c r="G485" s="302">
        <v>0</v>
      </c>
      <c r="H485" s="452">
        <f t="shared" si="118"/>
        <v>1</v>
      </c>
      <c r="I485" s="453">
        <f t="shared" si="119"/>
        <v>65</v>
      </c>
      <c r="J485" s="302">
        <v>0</v>
      </c>
      <c r="K485" s="302">
        <v>0</v>
      </c>
      <c r="L485" s="302">
        <v>0</v>
      </c>
      <c r="M485" s="452">
        <f t="shared" si="120"/>
        <v>0</v>
      </c>
      <c r="N485" s="453">
        <f t="shared" si="121"/>
        <v>0</v>
      </c>
      <c r="O485" s="302">
        <v>0</v>
      </c>
      <c r="P485" s="302">
        <v>0</v>
      </c>
      <c r="Q485" s="302">
        <v>0</v>
      </c>
      <c r="R485" s="452">
        <f t="shared" si="122"/>
        <v>0</v>
      </c>
      <c r="S485" s="453">
        <f t="shared" si="123"/>
        <v>0</v>
      </c>
      <c r="T485" s="302">
        <v>0</v>
      </c>
      <c r="U485" s="302">
        <v>0</v>
      </c>
      <c r="V485" s="302">
        <v>0</v>
      </c>
      <c r="W485" s="452">
        <f t="shared" si="124"/>
        <v>0</v>
      </c>
      <c r="X485" s="453">
        <f t="shared" si="125"/>
        <v>0</v>
      </c>
      <c r="Y485" s="453">
        <f t="shared" si="126"/>
        <v>1</v>
      </c>
      <c r="Z485" s="454">
        <v>65</v>
      </c>
      <c r="AA485" s="455">
        <f t="shared" si="127"/>
        <v>65</v>
      </c>
    </row>
    <row r="486" spans="1:27" ht="27.75" customHeight="1" thickBot="1" x14ac:dyDescent="0.25">
      <c r="A486" s="385">
        <v>12</v>
      </c>
      <c r="B486" s="426"/>
      <c r="C486" s="325" t="s">
        <v>988</v>
      </c>
      <c r="D486" s="17" t="s">
        <v>966</v>
      </c>
      <c r="E486" s="302">
        <v>1</v>
      </c>
      <c r="F486" s="14">
        <v>0</v>
      </c>
      <c r="G486" s="14">
        <v>0</v>
      </c>
      <c r="H486" s="448">
        <f t="shared" si="118"/>
        <v>1</v>
      </c>
      <c r="I486" s="449">
        <f t="shared" si="119"/>
        <v>35</v>
      </c>
      <c r="J486" s="14">
        <v>0</v>
      </c>
      <c r="K486" s="14">
        <v>0</v>
      </c>
      <c r="L486" s="14">
        <v>0</v>
      </c>
      <c r="M486" s="448">
        <f t="shared" si="120"/>
        <v>0</v>
      </c>
      <c r="N486" s="449">
        <f t="shared" si="121"/>
        <v>0</v>
      </c>
      <c r="O486" s="302">
        <v>0</v>
      </c>
      <c r="P486" s="14">
        <v>0</v>
      </c>
      <c r="Q486" s="14">
        <v>0</v>
      </c>
      <c r="R486" s="448">
        <f t="shared" si="122"/>
        <v>0</v>
      </c>
      <c r="S486" s="449">
        <f t="shared" si="123"/>
        <v>0</v>
      </c>
      <c r="T486" s="14">
        <v>0</v>
      </c>
      <c r="U486" s="14">
        <v>0</v>
      </c>
      <c r="V486" s="14">
        <v>0</v>
      </c>
      <c r="W486" s="448">
        <f t="shared" si="124"/>
        <v>0</v>
      </c>
      <c r="X486" s="449">
        <f t="shared" si="125"/>
        <v>0</v>
      </c>
      <c r="Y486" s="449">
        <f t="shared" si="126"/>
        <v>1</v>
      </c>
      <c r="Z486" s="450">
        <v>35</v>
      </c>
      <c r="AA486" s="451">
        <f t="shared" si="127"/>
        <v>35</v>
      </c>
    </row>
    <row r="487" spans="1:27" ht="27.75" customHeight="1" thickBot="1" x14ac:dyDescent="0.25">
      <c r="A487" s="385">
        <v>13</v>
      </c>
      <c r="B487" s="426"/>
      <c r="C487" s="325" t="s">
        <v>989</v>
      </c>
      <c r="D487" s="17" t="s">
        <v>966</v>
      </c>
      <c r="E487" s="302">
        <v>1</v>
      </c>
      <c r="F487" s="14">
        <v>0</v>
      </c>
      <c r="G487" s="14">
        <v>0</v>
      </c>
      <c r="H487" s="448">
        <f t="shared" si="118"/>
        <v>1</v>
      </c>
      <c r="I487" s="449">
        <f t="shared" si="119"/>
        <v>240</v>
      </c>
      <c r="J487" s="14">
        <v>0</v>
      </c>
      <c r="K487" s="14">
        <v>0</v>
      </c>
      <c r="L487" s="14">
        <v>0</v>
      </c>
      <c r="M487" s="448">
        <f t="shared" si="120"/>
        <v>0</v>
      </c>
      <c r="N487" s="449">
        <f t="shared" si="121"/>
        <v>0</v>
      </c>
      <c r="O487" s="302">
        <v>0</v>
      </c>
      <c r="P487" s="14">
        <v>0</v>
      </c>
      <c r="Q487" s="14">
        <v>0</v>
      </c>
      <c r="R487" s="448">
        <f t="shared" si="122"/>
        <v>0</v>
      </c>
      <c r="S487" s="449">
        <f t="shared" si="123"/>
        <v>0</v>
      </c>
      <c r="T487" s="14">
        <v>0</v>
      </c>
      <c r="U487" s="14">
        <v>0</v>
      </c>
      <c r="V487" s="14">
        <v>0</v>
      </c>
      <c r="W487" s="448">
        <f t="shared" si="124"/>
        <v>0</v>
      </c>
      <c r="X487" s="449">
        <f t="shared" si="125"/>
        <v>0</v>
      </c>
      <c r="Y487" s="449">
        <f t="shared" si="126"/>
        <v>1</v>
      </c>
      <c r="Z487" s="450">
        <v>240</v>
      </c>
      <c r="AA487" s="451">
        <f t="shared" si="127"/>
        <v>240</v>
      </c>
    </row>
    <row r="488" spans="1:27" ht="27.75" customHeight="1" thickBot="1" x14ac:dyDescent="0.25">
      <c r="A488" s="385">
        <v>14</v>
      </c>
      <c r="B488" s="426"/>
      <c r="C488" s="325" t="s">
        <v>990</v>
      </c>
      <c r="D488" s="17" t="s">
        <v>966</v>
      </c>
      <c r="E488" s="302">
        <v>1</v>
      </c>
      <c r="F488" s="14">
        <v>0</v>
      </c>
      <c r="G488" s="14">
        <v>0</v>
      </c>
      <c r="H488" s="448">
        <f t="shared" si="118"/>
        <v>1</v>
      </c>
      <c r="I488" s="449">
        <f t="shared" si="119"/>
        <v>190</v>
      </c>
      <c r="J488" s="14">
        <v>0</v>
      </c>
      <c r="K488" s="14">
        <v>0</v>
      </c>
      <c r="L488" s="14">
        <v>0</v>
      </c>
      <c r="M488" s="448">
        <f t="shared" si="120"/>
        <v>0</v>
      </c>
      <c r="N488" s="449">
        <f t="shared" si="121"/>
        <v>0</v>
      </c>
      <c r="O488" s="302">
        <v>0</v>
      </c>
      <c r="P488" s="14">
        <v>0</v>
      </c>
      <c r="Q488" s="14">
        <v>0</v>
      </c>
      <c r="R488" s="448">
        <f t="shared" si="122"/>
        <v>0</v>
      </c>
      <c r="S488" s="449">
        <f t="shared" si="123"/>
        <v>0</v>
      </c>
      <c r="T488" s="14">
        <v>0</v>
      </c>
      <c r="U488" s="14">
        <v>0</v>
      </c>
      <c r="V488" s="14">
        <v>0</v>
      </c>
      <c r="W488" s="448">
        <f t="shared" si="124"/>
        <v>0</v>
      </c>
      <c r="X488" s="449">
        <f t="shared" si="125"/>
        <v>0</v>
      </c>
      <c r="Y488" s="449">
        <f t="shared" si="126"/>
        <v>1</v>
      </c>
      <c r="Z488" s="450">
        <v>190</v>
      </c>
      <c r="AA488" s="451">
        <f t="shared" si="127"/>
        <v>190</v>
      </c>
    </row>
    <row r="489" spans="1:27" ht="27.75" customHeight="1" thickBot="1" x14ac:dyDescent="0.25">
      <c r="A489" s="385">
        <v>15</v>
      </c>
      <c r="B489" s="426"/>
      <c r="C489" s="325" t="s">
        <v>993</v>
      </c>
      <c r="D489" s="17" t="s">
        <v>966</v>
      </c>
      <c r="E489" s="302">
        <v>1</v>
      </c>
      <c r="F489" s="14">
        <v>0</v>
      </c>
      <c r="G489" s="14">
        <v>0</v>
      </c>
      <c r="H489" s="448">
        <f>SUM(E489:G489)</f>
        <v>1</v>
      </c>
      <c r="I489" s="449">
        <f>H489*$Z489</f>
        <v>35</v>
      </c>
      <c r="J489" s="14">
        <v>0</v>
      </c>
      <c r="K489" s="14">
        <v>0</v>
      </c>
      <c r="L489" s="14">
        <v>0</v>
      </c>
      <c r="M489" s="448">
        <f>SUM(J489:L489)</f>
        <v>0</v>
      </c>
      <c r="N489" s="449">
        <f>M489*$Z489</f>
        <v>0</v>
      </c>
      <c r="O489" s="302">
        <v>0</v>
      </c>
      <c r="P489" s="14">
        <v>0</v>
      </c>
      <c r="Q489" s="14">
        <v>0</v>
      </c>
      <c r="R489" s="448">
        <f>SUM(O489:Q489)</f>
        <v>0</v>
      </c>
      <c r="S489" s="449">
        <f>R489*$Z489</f>
        <v>0</v>
      </c>
      <c r="T489" s="14">
        <v>0</v>
      </c>
      <c r="U489" s="14">
        <v>0</v>
      </c>
      <c r="V489" s="14">
        <v>0</v>
      </c>
      <c r="W489" s="448">
        <f>SUM(T489:V489)</f>
        <v>0</v>
      </c>
      <c r="X489" s="449">
        <f>W489*$Z489</f>
        <v>0</v>
      </c>
      <c r="Y489" s="449">
        <v>35</v>
      </c>
      <c r="Z489" s="450">
        <v>35</v>
      </c>
      <c r="AA489" s="451">
        <f t="shared" si="127"/>
        <v>1225</v>
      </c>
    </row>
    <row r="490" spans="1:27" ht="30" customHeight="1" x14ac:dyDescent="0.2">
      <c r="A490" s="385">
        <v>15</v>
      </c>
      <c r="B490" s="426"/>
      <c r="C490" s="325" t="s">
        <v>991</v>
      </c>
      <c r="D490" s="17" t="s">
        <v>992</v>
      </c>
      <c r="E490" s="302">
        <v>1</v>
      </c>
      <c r="F490" s="14">
        <v>0</v>
      </c>
      <c r="G490" s="14">
        <v>0</v>
      </c>
      <c r="H490" s="448">
        <f t="shared" si="118"/>
        <v>1</v>
      </c>
      <c r="I490" s="449">
        <f t="shared" si="119"/>
        <v>65</v>
      </c>
      <c r="J490" s="14">
        <v>0</v>
      </c>
      <c r="K490" s="14">
        <v>0</v>
      </c>
      <c r="L490" s="14">
        <v>0</v>
      </c>
      <c r="M490" s="448">
        <f t="shared" si="120"/>
        <v>0</v>
      </c>
      <c r="N490" s="449">
        <f t="shared" si="121"/>
        <v>0</v>
      </c>
      <c r="O490" s="302">
        <v>0</v>
      </c>
      <c r="P490" s="14">
        <v>0</v>
      </c>
      <c r="Q490" s="14">
        <v>0</v>
      </c>
      <c r="R490" s="448">
        <f t="shared" si="122"/>
        <v>0</v>
      </c>
      <c r="S490" s="449">
        <f t="shared" si="123"/>
        <v>0</v>
      </c>
      <c r="T490" s="14">
        <v>0</v>
      </c>
      <c r="U490" s="14">
        <v>0</v>
      </c>
      <c r="V490" s="14">
        <v>0</v>
      </c>
      <c r="W490" s="448">
        <f t="shared" si="124"/>
        <v>0</v>
      </c>
      <c r="X490" s="449">
        <f t="shared" si="125"/>
        <v>0</v>
      </c>
      <c r="Y490" s="449">
        <f t="shared" si="126"/>
        <v>1</v>
      </c>
      <c r="Z490" s="450">
        <v>65</v>
      </c>
      <c r="AA490" s="451">
        <f t="shared" si="127"/>
        <v>65</v>
      </c>
    </row>
    <row r="491" spans="1:27" s="497" customFormat="1" ht="27.75" customHeight="1" thickBot="1" x14ac:dyDescent="0.25">
      <c r="A491" s="573" t="s">
        <v>760</v>
      </c>
      <c r="B491" s="574"/>
      <c r="C491" s="575"/>
      <c r="D491" s="576"/>
      <c r="E491" s="576"/>
      <c r="F491" s="576"/>
      <c r="G491" s="576"/>
      <c r="H491" s="576"/>
      <c r="I491" s="606"/>
      <c r="J491" s="576"/>
      <c r="K491" s="576"/>
      <c r="L491" s="576"/>
      <c r="M491" s="576"/>
      <c r="N491" s="606"/>
      <c r="O491" s="576"/>
      <c r="P491" s="576"/>
      <c r="Q491" s="576"/>
      <c r="R491" s="576"/>
      <c r="S491" s="606"/>
      <c r="T491" s="576"/>
      <c r="U491" s="576"/>
      <c r="V491" s="576"/>
      <c r="W491" s="576"/>
      <c r="X491" s="606"/>
      <c r="Y491" s="606"/>
      <c r="Z491" s="607"/>
      <c r="AA491" s="608"/>
    </row>
    <row r="492" spans="1:27" ht="27.75" customHeight="1" x14ac:dyDescent="0.2">
      <c r="A492" s="385">
        <v>1</v>
      </c>
      <c r="B492" s="425"/>
      <c r="C492" s="328" t="s">
        <v>994</v>
      </c>
      <c r="D492" s="302" t="s">
        <v>351</v>
      </c>
      <c r="E492" s="302">
        <v>0</v>
      </c>
      <c r="F492" s="302">
        <v>0</v>
      </c>
      <c r="G492" s="302">
        <v>0</v>
      </c>
      <c r="H492" s="452">
        <f t="shared" ref="H492:H506" si="128">SUM(E492:G492)</f>
        <v>0</v>
      </c>
      <c r="I492" s="453">
        <f t="shared" ref="I492:I506" si="129">H492*$Z492</f>
        <v>0</v>
      </c>
      <c r="J492" s="302">
        <v>0</v>
      </c>
      <c r="K492" s="302">
        <v>0</v>
      </c>
      <c r="L492" s="302">
        <v>0</v>
      </c>
      <c r="M492" s="452">
        <f t="shared" ref="M492:M506" si="130">SUM(J492:L492)</f>
        <v>0</v>
      </c>
      <c r="N492" s="453">
        <f t="shared" ref="N492:N506" si="131">M492*$Z492</f>
        <v>0</v>
      </c>
      <c r="O492" s="302">
        <v>0</v>
      </c>
      <c r="P492" s="302">
        <v>0</v>
      </c>
      <c r="Q492" s="302">
        <v>0</v>
      </c>
      <c r="R492" s="452">
        <f t="shared" ref="R492:R506" si="132">SUM(O492:Q492)</f>
        <v>0</v>
      </c>
      <c r="S492" s="453">
        <f t="shared" ref="S492:S506" si="133">R492*$Z492</f>
        <v>0</v>
      </c>
      <c r="T492" s="302">
        <v>0</v>
      </c>
      <c r="U492" s="302">
        <v>0</v>
      </c>
      <c r="V492" s="302">
        <v>0</v>
      </c>
      <c r="W492" s="452">
        <f t="shared" ref="W492:W506" si="134">SUM(T492:V492)</f>
        <v>0</v>
      </c>
      <c r="X492" s="453">
        <f t="shared" ref="X492:X506" si="135">W492*$Z492</f>
        <v>0</v>
      </c>
      <c r="Y492" s="453">
        <f t="shared" ref="Y492:Y506" si="136">H492+M492+R492+W492</f>
        <v>0</v>
      </c>
      <c r="Z492" s="454">
        <v>5000</v>
      </c>
      <c r="AA492" s="455">
        <f t="shared" ref="AA492:AA506" si="137">Y492*Z492</f>
        <v>0</v>
      </c>
    </row>
    <row r="493" spans="1:27" ht="27.75" customHeight="1" x14ac:dyDescent="0.2">
      <c r="A493" s="385">
        <v>2</v>
      </c>
      <c r="B493" s="426"/>
      <c r="C493" s="325" t="s">
        <v>995</v>
      </c>
      <c r="D493" s="17" t="s">
        <v>966</v>
      </c>
      <c r="E493" s="14">
        <v>0</v>
      </c>
      <c r="F493" s="14">
        <v>0</v>
      </c>
      <c r="G493" s="14">
        <v>0</v>
      </c>
      <c r="H493" s="448">
        <f t="shared" si="128"/>
        <v>0</v>
      </c>
      <c r="I493" s="449">
        <f t="shared" si="129"/>
        <v>0</v>
      </c>
      <c r="J493" s="14">
        <v>0</v>
      </c>
      <c r="K493" s="14">
        <v>0</v>
      </c>
      <c r="L493" s="14">
        <v>0</v>
      </c>
      <c r="M493" s="448">
        <f t="shared" si="130"/>
        <v>0</v>
      </c>
      <c r="N493" s="449">
        <f t="shared" si="131"/>
        <v>0</v>
      </c>
      <c r="O493" s="14">
        <v>0</v>
      </c>
      <c r="P493" s="14">
        <v>0</v>
      </c>
      <c r="Q493" s="14">
        <v>0</v>
      </c>
      <c r="R493" s="448">
        <f t="shared" si="132"/>
        <v>0</v>
      </c>
      <c r="S493" s="449">
        <f t="shared" si="133"/>
        <v>0</v>
      </c>
      <c r="T493" s="14">
        <v>0</v>
      </c>
      <c r="U493" s="14">
        <v>0</v>
      </c>
      <c r="V493" s="14">
        <v>0</v>
      </c>
      <c r="W493" s="448">
        <f t="shared" si="134"/>
        <v>0</v>
      </c>
      <c r="X493" s="449">
        <f t="shared" si="135"/>
        <v>0</v>
      </c>
      <c r="Y493" s="449">
        <f t="shared" si="136"/>
        <v>0</v>
      </c>
      <c r="Z493" s="450">
        <v>3500</v>
      </c>
      <c r="AA493" s="451">
        <f t="shared" si="137"/>
        <v>0</v>
      </c>
    </row>
    <row r="494" spans="1:27" ht="27.75" customHeight="1" x14ac:dyDescent="0.2">
      <c r="A494" s="385">
        <v>3</v>
      </c>
      <c r="B494" s="426"/>
      <c r="C494" s="325" t="s">
        <v>996</v>
      </c>
      <c r="D494" s="17" t="s">
        <v>966</v>
      </c>
      <c r="E494" s="14">
        <v>0</v>
      </c>
      <c r="F494" s="14">
        <v>0</v>
      </c>
      <c r="G494" s="14">
        <v>0</v>
      </c>
      <c r="H494" s="448">
        <f t="shared" si="128"/>
        <v>0</v>
      </c>
      <c r="I494" s="449">
        <f t="shared" si="129"/>
        <v>0</v>
      </c>
      <c r="J494" s="14">
        <v>0</v>
      </c>
      <c r="K494" s="14">
        <v>0</v>
      </c>
      <c r="L494" s="14">
        <v>0</v>
      </c>
      <c r="M494" s="448">
        <f t="shared" si="130"/>
        <v>0</v>
      </c>
      <c r="N494" s="449">
        <f t="shared" si="131"/>
        <v>0</v>
      </c>
      <c r="O494" s="14">
        <v>0</v>
      </c>
      <c r="P494" s="14">
        <v>0</v>
      </c>
      <c r="Q494" s="14">
        <v>0</v>
      </c>
      <c r="R494" s="448">
        <f t="shared" si="132"/>
        <v>0</v>
      </c>
      <c r="S494" s="449">
        <f t="shared" si="133"/>
        <v>0</v>
      </c>
      <c r="T494" s="14">
        <v>0</v>
      </c>
      <c r="U494" s="14">
        <v>0</v>
      </c>
      <c r="V494" s="14">
        <v>0</v>
      </c>
      <c r="W494" s="448">
        <f t="shared" si="134"/>
        <v>0</v>
      </c>
      <c r="X494" s="449">
        <f t="shared" si="135"/>
        <v>0</v>
      </c>
      <c r="Y494" s="449">
        <f t="shared" si="136"/>
        <v>0</v>
      </c>
      <c r="Z494" s="655">
        <v>10800</v>
      </c>
      <c r="AA494" s="451">
        <f t="shared" si="137"/>
        <v>0</v>
      </c>
    </row>
    <row r="495" spans="1:27" ht="27.75" customHeight="1" x14ac:dyDescent="0.2">
      <c r="A495" s="385">
        <v>4</v>
      </c>
      <c r="B495" s="426"/>
      <c r="C495" s="325"/>
      <c r="D495" s="17"/>
      <c r="E495" s="14"/>
      <c r="F495" s="14"/>
      <c r="G495" s="14"/>
      <c r="H495" s="448">
        <f t="shared" si="128"/>
        <v>0</v>
      </c>
      <c r="I495" s="449">
        <f t="shared" si="129"/>
        <v>0</v>
      </c>
      <c r="J495" s="14"/>
      <c r="K495" s="14"/>
      <c r="L495" s="14"/>
      <c r="M495" s="448">
        <f t="shared" si="130"/>
        <v>0</v>
      </c>
      <c r="N495" s="449">
        <f t="shared" si="131"/>
        <v>0</v>
      </c>
      <c r="O495" s="14"/>
      <c r="P495" s="14"/>
      <c r="Q495" s="14"/>
      <c r="R495" s="448">
        <f t="shared" si="132"/>
        <v>0</v>
      </c>
      <c r="S495" s="449">
        <f t="shared" si="133"/>
        <v>0</v>
      </c>
      <c r="T495" s="14"/>
      <c r="U495" s="14"/>
      <c r="V495" s="14"/>
      <c r="W495" s="448">
        <f t="shared" si="134"/>
        <v>0</v>
      </c>
      <c r="X495" s="449">
        <f t="shared" si="135"/>
        <v>0</v>
      </c>
      <c r="Y495" s="449">
        <f t="shared" si="136"/>
        <v>0</v>
      </c>
      <c r="Z495" s="450"/>
      <c r="AA495" s="451">
        <f t="shared" si="137"/>
        <v>0</v>
      </c>
    </row>
    <row r="496" spans="1:27" ht="30" customHeight="1" thickBot="1" x14ac:dyDescent="0.25">
      <c r="A496" s="385">
        <v>5</v>
      </c>
      <c r="B496" s="426"/>
      <c r="C496" s="325"/>
      <c r="D496" s="17"/>
      <c r="E496" s="14"/>
      <c r="F496" s="14"/>
      <c r="G496" s="14"/>
      <c r="H496" s="448">
        <f t="shared" si="128"/>
        <v>0</v>
      </c>
      <c r="I496" s="449">
        <f t="shared" si="129"/>
        <v>0</v>
      </c>
      <c r="J496" s="14"/>
      <c r="K496" s="14"/>
      <c r="L496" s="14"/>
      <c r="M496" s="448">
        <f t="shared" si="130"/>
        <v>0</v>
      </c>
      <c r="N496" s="449">
        <f t="shared" si="131"/>
        <v>0</v>
      </c>
      <c r="O496" s="14"/>
      <c r="P496" s="14"/>
      <c r="Q496" s="14"/>
      <c r="R496" s="448">
        <f t="shared" si="132"/>
        <v>0</v>
      </c>
      <c r="S496" s="449">
        <f t="shared" si="133"/>
        <v>0</v>
      </c>
      <c r="T496" s="14"/>
      <c r="U496" s="14"/>
      <c r="V496" s="14"/>
      <c r="W496" s="448">
        <f t="shared" si="134"/>
        <v>0</v>
      </c>
      <c r="X496" s="449">
        <f t="shared" si="135"/>
        <v>0</v>
      </c>
      <c r="Y496" s="449">
        <f t="shared" si="136"/>
        <v>0</v>
      </c>
      <c r="Z496" s="450"/>
      <c r="AA496" s="451">
        <f t="shared" si="137"/>
        <v>0</v>
      </c>
    </row>
    <row r="497" spans="1:27" ht="27.75" customHeight="1" x14ac:dyDescent="0.2">
      <c r="A497" s="385">
        <v>6</v>
      </c>
      <c r="B497" s="425"/>
      <c r="C497" s="328"/>
      <c r="D497" s="302"/>
      <c r="E497" s="302"/>
      <c r="F497" s="302"/>
      <c r="G497" s="302"/>
      <c r="H497" s="452">
        <f t="shared" si="128"/>
        <v>0</v>
      </c>
      <c r="I497" s="453">
        <f t="shared" si="129"/>
        <v>0</v>
      </c>
      <c r="J497" s="302"/>
      <c r="K497" s="302"/>
      <c r="L497" s="302"/>
      <c r="M497" s="452">
        <f t="shared" si="130"/>
        <v>0</v>
      </c>
      <c r="N497" s="453">
        <f t="shared" si="131"/>
        <v>0</v>
      </c>
      <c r="O497" s="302"/>
      <c r="P497" s="302"/>
      <c r="Q497" s="302"/>
      <c r="R497" s="452">
        <f t="shared" si="132"/>
        <v>0</v>
      </c>
      <c r="S497" s="453">
        <f t="shared" si="133"/>
        <v>0</v>
      </c>
      <c r="T497" s="302"/>
      <c r="U497" s="302"/>
      <c r="V497" s="302"/>
      <c r="W497" s="452">
        <f t="shared" si="134"/>
        <v>0</v>
      </c>
      <c r="X497" s="453">
        <f t="shared" si="135"/>
        <v>0</v>
      </c>
      <c r="Y497" s="453">
        <f t="shared" si="136"/>
        <v>0</v>
      </c>
      <c r="Z497" s="454"/>
      <c r="AA497" s="455">
        <f t="shared" si="137"/>
        <v>0</v>
      </c>
    </row>
    <row r="498" spans="1:27" ht="27.75" customHeight="1" x14ac:dyDescent="0.2">
      <c r="A498" s="385">
        <v>7</v>
      </c>
      <c r="B498" s="426"/>
      <c r="C498" s="325"/>
      <c r="D498" s="17"/>
      <c r="E498" s="14"/>
      <c r="F498" s="14"/>
      <c r="G498" s="14"/>
      <c r="H498" s="448">
        <f t="shared" si="128"/>
        <v>0</v>
      </c>
      <c r="I498" s="449">
        <f t="shared" si="129"/>
        <v>0</v>
      </c>
      <c r="J498" s="14"/>
      <c r="K498" s="14"/>
      <c r="L498" s="14"/>
      <c r="M498" s="448">
        <f t="shared" si="130"/>
        <v>0</v>
      </c>
      <c r="N498" s="449">
        <f t="shared" si="131"/>
        <v>0</v>
      </c>
      <c r="O498" s="14"/>
      <c r="P498" s="14"/>
      <c r="Q498" s="14"/>
      <c r="R498" s="448">
        <f t="shared" si="132"/>
        <v>0</v>
      </c>
      <c r="S498" s="449">
        <f t="shared" si="133"/>
        <v>0</v>
      </c>
      <c r="T498" s="14"/>
      <c r="U498" s="14"/>
      <c r="V498" s="14"/>
      <c r="W498" s="448">
        <f t="shared" si="134"/>
        <v>0</v>
      </c>
      <c r="X498" s="449">
        <f t="shared" si="135"/>
        <v>0</v>
      </c>
      <c r="Y498" s="449">
        <f t="shared" si="136"/>
        <v>0</v>
      </c>
      <c r="Z498" s="450"/>
      <c r="AA498" s="451">
        <f t="shared" si="137"/>
        <v>0</v>
      </c>
    </row>
    <row r="499" spans="1:27" ht="27.75" customHeight="1" x14ac:dyDescent="0.2">
      <c r="A499" s="385">
        <v>8</v>
      </c>
      <c r="B499" s="426"/>
      <c r="C499" s="325"/>
      <c r="D499" s="17"/>
      <c r="E499" s="14"/>
      <c r="F499" s="14"/>
      <c r="G499" s="14"/>
      <c r="H499" s="448">
        <f t="shared" si="128"/>
        <v>0</v>
      </c>
      <c r="I499" s="449">
        <f t="shared" si="129"/>
        <v>0</v>
      </c>
      <c r="J499" s="14"/>
      <c r="K499" s="14"/>
      <c r="L499" s="14"/>
      <c r="M499" s="448">
        <f t="shared" si="130"/>
        <v>0</v>
      </c>
      <c r="N499" s="449">
        <f t="shared" si="131"/>
        <v>0</v>
      </c>
      <c r="O499" s="14"/>
      <c r="P499" s="14"/>
      <c r="Q499" s="14"/>
      <c r="R499" s="448">
        <f t="shared" si="132"/>
        <v>0</v>
      </c>
      <c r="S499" s="449">
        <f t="shared" si="133"/>
        <v>0</v>
      </c>
      <c r="T499" s="14"/>
      <c r="U499" s="14"/>
      <c r="V499" s="14"/>
      <c r="W499" s="448">
        <f t="shared" si="134"/>
        <v>0</v>
      </c>
      <c r="X499" s="449">
        <f t="shared" si="135"/>
        <v>0</v>
      </c>
      <c r="Y499" s="449">
        <f t="shared" si="136"/>
        <v>0</v>
      </c>
      <c r="Z499" s="450"/>
      <c r="AA499" s="451">
        <f t="shared" si="137"/>
        <v>0</v>
      </c>
    </row>
    <row r="500" spans="1:27" ht="27.75" customHeight="1" x14ac:dyDescent="0.2">
      <c r="A500" s="385">
        <v>9</v>
      </c>
      <c r="B500" s="426"/>
      <c r="C500" s="325"/>
      <c r="D500" s="17"/>
      <c r="E500" s="14"/>
      <c r="F500" s="14"/>
      <c r="G500" s="14"/>
      <c r="H500" s="448">
        <f t="shared" si="128"/>
        <v>0</v>
      </c>
      <c r="I500" s="449">
        <f t="shared" si="129"/>
        <v>0</v>
      </c>
      <c r="J500" s="14"/>
      <c r="K500" s="14"/>
      <c r="L500" s="14"/>
      <c r="M500" s="448">
        <f t="shared" si="130"/>
        <v>0</v>
      </c>
      <c r="N500" s="449">
        <f t="shared" si="131"/>
        <v>0</v>
      </c>
      <c r="O500" s="14"/>
      <c r="P500" s="14"/>
      <c r="Q500" s="14"/>
      <c r="R500" s="448">
        <f t="shared" si="132"/>
        <v>0</v>
      </c>
      <c r="S500" s="449">
        <f t="shared" si="133"/>
        <v>0</v>
      </c>
      <c r="T500" s="14"/>
      <c r="U500" s="14"/>
      <c r="V500" s="14"/>
      <c r="W500" s="448">
        <f t="shared" si="134"/>
        <v>0</v>
      </c>
      <c r="X500" s="449">
        <f t="shared" si="135"/>
        <v>0</v>
      </c>
      <c r="Y500" s="449">
        <f t="shared" si="136"/>
        <v>0</v>
      </c>
      <c r="Z500" s="450"/>
      <c r="AA500" s="451">
        <f t="shared" si="137"/>
        <v>0</v>
      </c>
    </row>
    <row r="501" spans="1:27" ht="30" customHeight="1" thickBot="1" x14ac:dyDescent="0.25">
      <c r="A501" s="385">
        <v>10</v>
      </c>
      <c r="B501" s="426"/>
      <c r="C501" s="325"/>
      <c r="D501" s="17"/>
      <c r="E501" s="14"/>
      <c r="F501" s="14"/>
      <c r="G501" s="14"/>
      <c r="H501" s="448">
        <f t="shared" si="128"/>
        <v>0</v>
      </c>
      <c r="I501" s="449">
        <f t="shared" si="129"/>
        <v>0</v>
      </c>
      <c r="J501" s="14"/>
      <c r="K501" s="14"/>
      <c r="L501" s="14"/>
      <c r="M501" s="448">
        <f t="shared" si="130"/>
        <v>0</v>
      </c>
      <c r="N501" s="449">
        <f t="shared" si="131"/>
        <v>0</v>
      </c>
      <c r="O501" s="14"/>
      <c r="P501" s="14"/>
      <c r="Q501" s="14"/>
      <c r="R501" s="448">
        <f t="shared" si="132"/>
        <v>0</v>
      </c>
      <c r="S501" s="449">
        <f t="shared" si="133"/>
        <v>0</v>
      </c>
      <c r="T501" s="14"/>
      <c r="U501" s="14"/>
      <c r="V501" s="14"/>
      <c r="W501" s="448">
        <f t="shared" si="134"/>
        <v>0</v>
      </c>
      <c r="X501" s="449">
        <f t="shared" si="135"/>
        <v>0</v>
      </c>
      <c r="Y501" s="449">
        <f t="shared" si="136"/>
        <v>0</v>
      </c>
      <c r="Z501" s="450"/>
      <c r="AA501" s="451">
        <f t="shared" si="137"/>
        <v>0</v>
      </c>
    </row>
    <row r="502" spans="1:27" ht="27.75" customHeight="1" x14ac:dyDescent="0.2">
      <c r="A502" s="385">
        <v>11</v>
      </c>
      <c r="B502" s="425"/>
      <c r="C502" s="328"/>
      <c r="D502" s="302"/>
      <c r="E502" s="302"/>
      <c r="F502" s="302"/>
      <c r="G502" s="302"/>
      <c r="H502" s="452">
        <f t="shared" si="128"/>
        <v>0</v>
      </c>
      <c r="I502" s="453">
        <f t="shared" si="129"/>
        <v>0</v>
      </c>
      <c r="J502" s="302"/>
      <c r="K502" s="302"/>
      <c r="L502" s="302"/>
      <c r="M502" s="452">
        <f t="shared" si="130"/>
        <v>0</v>
      </c>
      <c r="N502" s="453">
        <f t="shared" si="131"/>
        <v>0</v>
      </c>
      <c r="O502" s="302"/>
      <c r="P502" s="302"/>
      <c r="Q502" s="302"/>
      <c r="R502" s="452">
        <f t="shared" si="132"/>
        <v>0</v>
      </c>
      <c r="S502" s="453">
        <f t="shared" si="133"/>
        <v>0</v>
      </c>
      <c r="T502" s="302"/>
      <c r="U502" s="302"/>
      <c r="V502" s="302"/>
      <c r="W502" s="452">
        <f t="shared" si="134"/>
        <v>0</v>
      </c>
      <c r="X502" s="453">
        <f t="shared" si="135"/>
        <v>0</v>
      </c>
      <c r="Y502" s="453">
        <f t="shared" si="136"/>
        <v>0</v>
      </c>
      <c r="Z502" s="454"/>
      <c r="AA502" s="455">
        <f t="shared" si="137"/>
        <v>0</v>
      </c>
    </row>
    <row r="503" spans="1:27" ht="27.75" customHeight="1" x14ac:dyDescent="0.2">
      <c r="A503" s="385">
        <v>12</v>
      </c>
      <c r="B503" s="426"/>
      <c r="C503" s="325"/>
      <c r="D503" s="17"/>
      <c r="E503" s="14"/>
      <c r="F503" s="14"/>
      <c r="G503" s="14"/>
      <c r="H503" s="448">
        <f t="shared" si="128"/>
        <v>0</v>
      </c>
      <c r="I503" s="449">
        <f t="shared" si="129"/>
        <v>0</v>
      </c>
      <c r="J503" s="14"/>
      <c r="K503" s="14"/>
      <c r="L503" s="14"/>
      <c r="M503" s="448">
        <f t="shared" si="130"/>
        <v>0</v>
      </c>
      <c r="N503" s="449">
        <f t="shared" si="131"/>
        <v>0</v>
      </c>
      <c r="O503" s="14"/>
      <c r="P503" s="14"/>
      <c r="Q503" s="14"/>
      <c r="R503" s="448">
        <f t="shared" si="132"/>
        <v>0</v>
      </c>
      <c r="S503" s="449">
        <f t="shared" si="133"/>
        <v>0</v>
      </c>
      <c r="T503" s="14"/>
      <c r="U503" s="14"/>
      <c r="V503" s="14"/>
      <c r="W503" s="448">
        <f t="shared" si="134"/>
        <v>0</v>
      </c>
      <c r="X503" s="449">
        <f t="shared" si="135"/>
        <v>0</v>
      </c>
      <c r="Y503" s="449">
        <f t="shared" si="136"/>
        <v>0</v>
      </c>
      <c r="Z503" s="450"/>
      <c r="AA503" s="451">
        <f t="shared" si="137"/>
        <v>0</v>
      </c>
    </row>
    <row r="504" spans="1:27" ht="27.75" customHeight="1" x14ac:dyDescent="0.2">
      <c r="A504" s="385">
        <v>13</v>
      </c>
      <c r="B504" s="426"/>
      <c r="C504" s="325"/>
      <c r="D504" s="17"/>
      <c r="E504" s="14"/>
      <c r="F504" s="14"/>
      <c r="G504" s="14"/>
      <c r="H504" s="448">
        <f t="shared" si="128"/>
        <v>0</v>
      </c>
      <c r="I504" s="449">
        <f t="shared" si="129"/>
        <v>0</v>
      </c>
      <c r="J504" s="14"/>
      <c r="K504" s="14"/>
      <c r="L504" s="14"/>
      <c r="M504" s="448">
        <f t="shared" si="130"/>
        <v>0</v>
      </c>
      <c r="N504" s="449">
        <f t="shared" si="131"/>
        <v>0</v>
      </c>
      <c r="O504" s="14"/>
      <c r="P504" s="14"/>
      <c r="Q504" s="14"/>
      <c r="R504" s="448">
        <f t="shared" si="132"/>
        <v>0</v>
      </c>
      <c r="S504" s="449">
        <f t="shared" si="133"/>
        <v>0</v>
      </c>
      <c r="T504" s="14"/>
      <c r="U504" s="14"/>
      <c r="V504" s="14"/>
      <c r="W504" s="448">
        <f t="shared" si="134"/>
        <v>0</v>
      </c>
      <c r="X504" s="449">
        <f t="shared" si="135"/>
        <v>0</v>
      </c>
      <c r="Y504" s="449">
        <f t="shared" si="136"/>
        <v>0</v>
      </c>
      <c r="Z504" s="450"/>
      <c r="AA504" s="451">
        <f t="shared" si="137"/>
        <v>0</v>
      </c>
    </row>
    <row r="505" spans="1:27" ht="27.75" customHeight="1" x14ac:dyDescent="0.2">
      <c r="A505" s="385">
        <v>14</v>
      </c>
      <c r="B505" s="426"/>
      <c r="C505" s="325"/>
      <c r="D505" s="17"/>
      <c r="E505" s="14"/>
      <c r="F505" s="14"/>
      <c r="G505" s="14"/>
      <c r="H505" s="448">
        <f t="shared" si="128"/>
        <v>0</v>
      </c>
      <c r="I505" s="449">
        <f t="shared" si="129"/>
        <v>0</v>
      </c>
      <c r="J505" s="14"/>
      <c r="K505" s="14"/>
      <c r="L505" s="14"/>
      <c r="M505" s="448">
        <f t="shared" si="130"/>
        <v>0</v>
      </c>
      <c r="N505" s="449">
        <f t="shared" si="131"/>
        <v>0</v>
      </c>
      <c r="O505" s="14"/>
      <c r="P505" s="14"/>
      <c r="Q505" s="14"/>
      <c r="R505" s="448">
        <f t="shared" si="132"/>
        <v>0</v>
      </c>
      <c r="S505" s="449">
        <f t="shared" si="133"/>
        <v>0</v>
      </c>
      <c r="T505" s="14"/>
      <c r="U505" s="14"/>
      <c r="V505" s="14"/>
      <c r="W505" s="448">
        <f t="shared" si="134"/>
        <v>0</v>
      </c>
      <c r="X505" s="449">
        <f t="shared" si="135"/>
        <v>0</v>
      </c>
      <c r="Y505" s="449">
        <f t="shared" si="136"/>
        <v>0</v>
      </c>
      <c r="Z505" s="450"/>
      <c r="AA505" s="451">
        <f t="shared" si="137"/>
        <v>0</v>
      </c>
    </row>
    <row r="506" spans="1:27" ht="30" customHeight="1" thickBot="1" x14ac:dyDescent="0.25">
      <c r="A506" s="385">
        <v>15</v>
      </c>
      <c r="B506" s="426"/>
      <c r="C506" s="325"/>
      <c r="D506" s="17"/>
      <c r="E506" s="14"/>
      <c r="F506" s="14"/>
      <c r="G506" s="14"/>
      <c r="H506" s="448">
        <f t="shared" si="128"/>
        <v>0</v>
      </c>
      <c r="I506" s="449">
        <f t="shared" si="129"/>
        <v>0</v>
      </c>
      <c r="J506" s="14"/>
      <c r="K506" s="14"/>
      <c r="L506" s="14"/>
      <c r="M506" s="448">
        <f t="shared" si="130"/>
        <v>0</v>
      </c>
      <c r="N506" s="449">
        <f t="shared" si="131"/>
        <v>0</v>
      </c>
      <c r="O506" s="14"/>
      <c r="P506" s="14"/>
      <c r="Q506" s="14"/>
      <c r="R506" s="448">
        <f t="shared" si="132"/>
        <v>0</v>
      </c>
      <c r="S506" s="449">
        <f t="shared" si="133"/>
        <v>0</v>
      </c>
      <c r="T506" s="14"/>
      <c r="U506" s="14"/>
      <c r="V506" s="14"/>
      <c r="W506" s="448">
        <f t="shared" si="134"/>
        <v>0</v>
      </c>
      <c r="X506" s="449">
        <f t="shared" si="135"/>
        <v>0</v>
      </c>
      <c r="Y506" s="449">
        <f t="shared" si="136"/>
        <v>0</v>
      </c>
      <c r="Z506" s="450"/>
      <c r="AA506" s="451">
        <f t="shared" si="137"/>
        <v>0</v>
      </c>
    </row>
    <row r="507" spans="1:27" s="497" customFormat="1" ht="27.75" customHeight="1" thickBot="1" x14ac:dyDescent="0.25">
      <c r="A507" s="789" t="s">
        <v>761</v>
      </c>
      <c r="B507" s="790"/>
      <c r="C507" s="790"/>
      <c r="D507" s="577"/>
      <c r="E507" s="578"/>
      <c r="F507" s="578"/>
      <c r="G507" s="578"/>
      <c r="H507" s="578"/>
      <c r="I507" s="609"/>
      <c r="J507" s="578"/>
      <c r="K507" s="578"/>
      <c r="L507" s="578"/>
      <c r="M507" s="578"/>
      <c r="N507" s="609"/>
      <c r="O507" s="578"/>
      <c r="P507" s="578"/>
      <c r="Q507" s="578"/>
      <c r="R507" s="578"/>
      <c r="S507" s="609"/>
      <c r="T507" s="578"/>
      <c r="U507" s="578"/>
      <c r="V507" s="578"/>
      <c r="W507" s="578"/>
      <c r="X507" s="609"/>
      <c r="Y507" s="609"/>
      <c r="Z507" s="610"/>
      <c r="AA507" s="611"/>
    </row>
    <row r="508" spans="1:27" ht="27.75" customHeight="1" x14ac:dyDescent="0.2">
      <c r="A508" s="385">
        <v>1</v>
      </c>
      <c r="B508" s="427"/>
      <c r="C508" s="322"/>
      <c r="D508" s="16"/>
      <c r="E508" s="16"/>
      <c r="F508" s="16"/>
      <c r="G508" s="16"/>
      <c r="H508" s="456">
        <f t="shared" ref="H508:H522" si="138">SUM(E508:G508)</f>
        <v>0</v>
      </c>
      <c r="I508" s="457">
        <f t="shared" ref="I508:I522" si="139">H508*$Z508</f>
        <v>0</v>
      </c>
      <c r="J508" s="16"/>
      <c r="K508" s="16"/>
      <c r="L508" s="16"/>
      <c r="M508" s="456">
        <f t="shared" ref="M508:M522" si="140">SUM(J508:L508)</f>
        <v>0</v>
      </c>
      <c r="N508" s="457">
        <f t="shared" ref="N508:N522" si="141">M508*$Z508</f>
        <v>0</v>
      </c>
      <c r="O508" s="16"/>
      <c r="P508" s="16"/>
      <c r="Q508" s="16"/>
      <c r="R508" s="456">
        <f t="shared" ref="R508:R522" si="142">SUM(O508:Q508)</f>
        <v>0</v>
      </c>
      <c r="S508" s="457">
        <f t="shared" ref="S508:S522" si="143">R508*$Z508</f>
        <v>0</v>
      </c>
      <c r="T508" s="16"/>
      <c r="U508" s="16"/>
      <c r="V508" s="16"/>
      <c r="W508" s="456">
        <f t="shared" ref="W508:W522" si="144">SUM(T508:V508)</f>
        <v>0</v>
      </c>
      <c r="X508" s="457">
        <f t="shared" ref="X508:X522" si="145">W508*$Z508</f>
        <v>0</v>
      </c>
      <c r="Y508" s="457">
        <f t="shared" ref="Y508:Y522" si="146">H508+M508+R508+W508</f>
        <v>0</v>
      </c>
      <c r="Z508" s="458"/>
      <c r="AA508" s="459">
        <f t="shared" ref="AA508:AA522" si="147">Y508*Z508</f>
        <v>0</v>
      </c>
    </row>
    <row r="509" spans="1:27" ht="27.75" customHeight="1" x14ac:dyDescent="0.2">
      <c r="A509" s="385">
        <v>2</v>
      </c>
      <c r="B509" s="426"/>
      <c r="C509" s="325"/>
      <c r="D509" s="17"/>
      <c r="E509" s="14"/>
      <c r="F509" s="14"/>
      <c r="G509" s="14"/>
      <c r="H509" s="448">
        <f t="shared" si="138"/>
        <v>0</v>
      </c>
      <c r="I509" s="449">
        <f t="shared" si="139"/>
        <v>0</v>
      </c>
      <c r="J509" s="14"/>
      <c r="K509" s="14"/>
      <c r="L509" s="14"/>
      <c r="M509" s="448">
        <f t="shared" si="140"/>
        <v>0</v>
      </c>
      <c r="N509" s="449">
        <f t="shared" si="141"/>
        <v>0</v>
      </c>
      <c r="O509" s="14"/>
      <c r="P509" s="14"/>
      <c r="Q509" s="14"/>
      <c r="R509" s="448">
        <f t="shared" si="142"/>
        <v>0</v>
      </c>
      <c r="S509" s="449">
        <f t="shared" si="143"/>
        <v>0</v>
      </c>
      <c r="T509" s="14"/>
      <c r="U509" s="14"/>
      <c r="V509" s="14"/>
      <c r="W509" s="448">
        <f t="shared" si="144"/>
        <v>0</v>
      </c>
      <c r="X509" s="449">
        <f t="shared" si="145"/>
        <v>0</v>
      </c>
      <c r="Y509" s="449">
        <f t="shared" si="146"/>
        <v>0</v>
      </c>
      <c r="Z509" s="450"/>
      <c r="AA509" s="451">
        <f t="shared" si="147"/>
        <v>0</v>
      </c>
    </row>
    <row r="510" spans="1:27" ht="27.75" customHeight="1" x14ac:dyDescent="0.2">
      <c r="A510" s="385">
        <v>3</v>
      </c>
      <c r="B510" s="426"/>
      <c r="C510" s="325"/>
      <c r="D510" s="17"/>
      <c r="E510" s="14"/>
      <c r="F510" s="14"/>
      <c r="G510" s="14"/>
      <c r="H510" s="448">
        <f t="shared" si="138"/>
        <v>0</v>
      </c>
      <c r="I510" s="449">
        <f t="shared" si="139"/>
        <v>0</v>
      </c>
      <c r="J510" s="14"/>
      <c r="K510" s="14"/>
      <c r="L510" s="14"/>
      <c r="M510" s="448">
        <f t="shared" si="140"/>
        <v>0</v>
      </c>
      <c r="N510" s="449">
        <f t="shared" si="141"/>
        <v>0</v>
      </c>
      <c r="O510" s="14"/>
      <c r="P510" s="14"/>
      <c r="Q510" s="14"/>
      <c r="R510" s="448">
        <f t="shared" si="142"/>
        <v>0</v>
      </c>
      <c r="S510" s="449">
        <f t="shared" si="143"/>
        <v>0</v>
      </c>
      <c r="T510" s="14"/>
      <c r="U510" s="14"/>
      <c r="V510" s="14"/>
      <c r="W510" s="448">
        <f t="shared" si="144"/>
        <v>0</v>
      </c>
      <c r="X510" s="449">
        <f t="shared" si="145"/>
        <v>0</v>
      </c>
      <c r="Y510" s="449">
        <f t="shared" si="146"/>
        <v>0</v>
      </c>
      <c r="Z510" s="450"/>
      <c r="AA510" s="451">
        <f t="shared" si="147"/>
        <v>0</v>
      </c>
    </row>
    <row r="511" spans="1:27" ht="27.75" customHeight="1" x14ac:dyDescent="0.2">
      <c r="A511" s="385">
        <v>4</v>
      </c>
      <c r="B511" s="426"/>
      <c r="C511" s="325"/>
      <c r="D511" s="17"/>
      <c r="E511" s="14"/>
      <c r="F511" s="14"/>
      <c r="G511" s="14"/>
      <c r="H511" s="448">
        <f t="shared" si="138"/>
        <v>0</v>
      </c>
      <c r="I511" s="449">
        <f t="shared" si="139"/>
        <v>0</v>
      </c>
      <c r="J511" s="14"/>
      <c r="K511" s="14"/>
      <c r="L511" s="14"/>
      <c r="M511" s="448">
        <f t="shared" si="140"/>
        <v>0</v>
      </c>
      <c r="N511" s="449">
        <f t="shared" si="141"/>
        <v>0</v>
      </c>
      <c r="O511" s="14"/>
      <c r="P511" s="14"/>
      <c r="Q511" s="14"/>
      <c r="R511" s="448">
        <f t="shared" si="142"/>
        <v>0</v>
      </c>
      <c r="S511" s="449">
        <f t="shared" si="143"/>
        <v>0</v>
      </c>
      <c r="T511" s="14"/>
      <c r="U511" s="14"/>
      <c r="V511" s="14"/>
      <c r="W511" s="448">
        <f t="shared" si="144"/>
        <v>0</v>
      </c>
      <c r="X511" s="449">
        <f t="shared" si="145"/>
        <v>0</v>
      </c>
      <c r="Y511" s="449">
        <f t="shared" si="146"/>
        <v>0</v>
      </c>
      <c r="Z511" s="450"/>
      <c r="AA511" s="451">
        <f t="shared" si="147"/>
        <v>0</v>
      </c>
    </row>
    <row r="512" spans="1:27" ht="30" customHeight="1" x14ac:dyDescent="0.2">
      <c r="A512" s="445">
        <v>5</v>
      </c>
      <c r="B512" s="426"/>
      <c r="C512" s="325"/>
      <c r="D512" s="17"/>
      <c r="E512" s="14"/>
      <c r="F512" s="14"/>
      <c r="G512" s="14"/>
      <c r="H512" s="448">
        <f t="shared" si="138"/>
        <v>0</v>
      </c>
      <c r="I512" s="449">
        <f t="shared" si="139"/>
        <v>0</v>
      </c>
      <c r="J512" s="14"/>
      <c r="K512" s="14"/>
      <c r="L512" s="14"/>
      <c r="M512" s="448">
        <f t="shared" si="140"/>
        <v>0</v>
      </c>
      <c r="N512" s="449">
        <f t="shared" si="141"/>
        <v>0</v>
      </c>
      <c r="O512" s="14"/>
      <c r="P512" s="14"/>
      <c r="Q512" s="14"/>
      <c r="R512" s="448">
        <f t="shared" si="142"/>
        <v>0</v>
      </c>
      <c r="S512" s="449">
        <f t="shared" si="143"/>
        <v>0</v>
      </c>
      <c r="T512" s="14"/>
      <c r="U512" s="14"/>
      <c r="V512" s="14"/>
      <c r="W512" s="448">
        <f t="shared" si="144"/>
        <v>0</v>
      </c>
      <c r="X512" s="449">
        <f t="shared" si="145"/>
        <v>0</v>
      </c>
      <c r="Y512" s="449">
        <f t="shared" si="146"/>
        <v>0</v>
      </c>
      <c r="Z512" s="450"/>
      <c r="AA512" s="451">
        <f t="shared" si="147"/>
        <v>0</v>
      </c>
    </row>
    <row r="513" spans="1:27" ht="27.75" customHeight="1" x14ac:dyDescent="0.2">
      <c r="A513" s="385">
        <v>6</v>
      </c>
      <c r="B513" s="369"/>
      <c r="C513" s="447"/>
      <c r="D513" s="19"/>
      <c r="E513" s="19"/>
      <c r="F513" s="19"/>
      <c r="G513" s="19"/>
      <c r="H513" s="460">
        <f t="shared" si="138"/>
        <v>0</v>
      </c>
      <c r="I513" s="461">
        <f t="shared" si="139"/>
        <v>0</v>
      </c>
      <c r="J513" s="19"/>
      <c r="K513" s="19"/>
      <c r="L513" s="19"/>
      <c r="M513" s="460">
        <f t="shared" si="140"/>
        <v>0</v>
      </c>
      <c r="N513" s="461">
        <f t="shared" si="141"/>
        <v>0</v>
      </c>
      <c r="O513" s="19"/>
      <c r="P513" s="19"/>
      <c r="Q513" s="19"/>
      <c r="R513" s="460">
        <f t="shared" si="142"/>
        <v>0</v>
      </c>
      <c r="S513" s="461">
        <f t="shared" si="143"/>
        <v>0</v>
      </c>
      <c r="T513" s="19"/>
      <c r="U513" s="19"/>
      <c r="V513" s="19"/>
      <c r="W513" s="460">
        <f t="shared" si="144"/>
        <v>0</v>
      </c>
      <c r="X513" s="461">
        <f t="shared" si="145"/>
        <v>0</v>
      </c>
      <c r="Y513" s="461">
        <f t="shared" si="146"/>
        <v>0</v>
      </c>
      <c r="Z513" s="462"/>
      <c r="AA513" s="463">
        <f t="shared" si="147"/>
        <v>0</v>
      </c>
    </row>
    <row r="514" spans="1:27" ht="27.75" customHeight="1" x14ac:dyDescent="0.2">
      <c r="A514" s="385">
        <v>7</v>
      </c>
      <c r="B514" s="369"/>
      <c r="C514" s="447"/>
      <c r="D514" s="18"/>
      <c r="E514" s="19"/>
      <c r="F514" s="19"/>
      <c r="G514" s="19"/>
      <c r="H514" s="460">
        <f t="shared" si="138"/>
        <v>0</v>
      </c>
      <c r="I514" s="461">
        <f t="shared" si="139"/>
        <v>0</v>
      </c>
      <c r="J514" s="19"/>
      <c r="K514" s="19"/>
      <c r="L514" s="19"/>
      <c r="M514" s="460">
        <f t="shared" si="140"/>
        <v>0</v>
      </c>
      <c r="N514" s="461">
        <f t="shared" si="141"/>
        <v>0</v>
      </c>
      <c r="O514" s="19"/>
      <c r="P514" s="19"/>
      <c r="Q514" s="19"/>
      <c r="R514" s="460">
        <f t="shared" si="142"/>
        <v>0</v>
      </c>
      <c r="S514" s="461">
        <f t="shared" si="143"/>
        <v>0</v>
      </c>
      <c r="T514" s="19"/>
      <c r="U514" s="19"/>
      <c r="V514" s="19"/>
      <c r="W514" s="460">
        <f t="shared" si="144"/>
        <v>0</v>
      </c>
      <c r="X514" s="461">
        <f t="shared" si="145"/>
        <v>0</v>
      </c>
      <c r="Y514" s="461">
        <f t="shared" si="146"/>
        <v>0</v>
      </c>
      <c r="Z514" s="462"/>
      <c r="AA514" s="463">
        <f t="shared" si="147"/>
        <v>0</v>
      </c>
    </row>
    <row r="515" spans="1:27" ht="27.75" customHeight="1" x14ac:dyDescent="0.2">
      <c r="A515" s="385">
        <v>8</v>
      </c>
      <c r="B515" s="369"/>
      <c r="C515" s="447"/>
      <c r="D515" s="18"/>
      <c r="E515" s="19"/>
      <c r="F515" s="19"/>
      <c r="G515" s="19"/>
      <c r="H515" s="460">
        <f t="shared" si="138"/>
        <v>0</v>
      </c>
      <c r="I515" s="461">
        <f t="shared" si="139"/>
        <v>0</v>
      </c>
      <c r="J515" s="19"/>
      <c r="K515" s="19"/>
      <c r="L515" s="19"/>
      <c r="M515" s="460">
        <f t="shared" si="140"/>
        <v>0</v>
      </c>
      <c r="N515" s="461">
        <f t="shared" si="141"/>
        <v>0</v>
      </c>
      <c r="O515" s="19"/>
      <c r="P515" s="19"/>
      <c r="Q515" s="19"/>
      <c r="R515" s="460">
        <f t="shared" si="142"/>
        <v>0</v>
      </c>
      <c r="S515" s="461">
        <f t="shared" si="143"/>
        <v>0</v>
      </c>
      <c r="T515" s="19"/>
      <c r="U515" s="19"/>
      <c r="V515" s="19"/>
      <c r="W515" s="460">
        <f t="shared" si="144"/>
        <v>0</v>
      </c>
      <c r="X515" s="461">
        <f t="shared" si="145"/>
        <v>0</v>
      </c>
      <c r="Y515" s="461">
        <f t="shared" si="146"/>
        <v>0</v>
      </c>
      <c r="Z515" s="462"/>
      <c r="AA515" s="463">
        <f t="shared" si="147"/>
        <v>0</v>
      </c>
    </row>
    <row r="516" spans="1:27" ht="27.75" customHeight="1" x14ac:dyDescent="0.2">
      <c r="A516" s="385">
        <v>9</v>
      </c>
      <c r="B516" s="369"/>
      <c r="C516" s="447"/>
      <c r="D516" s="18"/>
      <c r="E516" s="19"/>
      <c r="F516" s="19"/>
      <c r="G516" s="19"/>
      <c r="H516" s="460">
        <f t="shared" si="138"/>
        <v>0</v>
      </c>
      <c r="I516" s="461">
        <f t="shared" si="139"/>
        <v>0</v>
      </c>
      <c r="J516" s="19"/>
      <c r="K516" s="19"/>
      <c r="L516" s="19"/>
      <c r="M516" s="460">
        <f t="shared" si="140"/>
        <v>0</v>
      </c>
      <c r="N516" s="461">
        <f t="shared" si="141"/>
        <v>0</v>
      </c>
      <c r="O516" s="19"/>
      <c r="P516" s="19"/>
      <c r="Q516" s="19"/>
      <c r="R516" s="460">
        <f t="shared" si="142"/>
        <v>0</v>
      </c>
      <c r="S516" s="461">
        <f t="shared" si="143"/>
        <v>0</v>
      </c>
      <c r="T516" s="19"/>
      <c r="U516" s="19"/>
      <c r="V516" s="19"/>
      <c r="W516" s="460">
        <f t="shared" si="144"/>
        <v>0</v>
      </c>
      <c r="X516" s="461">
        <f t="shared" si="145"/>
        <v>0</v>
      </c>
      <c r="Y516" s="461">
        <f t="shared" si="146"/>
        <v>0</v>
      </c>
      <c r="Z516" s="462"/>
      <c r="AA516" s="463">
        <f t="shared" si="147"/>
        <v>0</v>
      </c>
    </row>
    <row r="517" spans="1:27" ht="30" customHeight="1" x14ac:dyDescent="0.2">
      <c r="A517" s="385">
        <v>10</v>
      </c>
      <c r="B517" s="369"/>
      <c r="C517" s="447"/>
      <c r="D517" s="18"/>
      <c r="E517" s="19"/>
      <c r="F517" s="19"/>
      <c r="G517" s="19"/>
      <c r="H517" s="460">
        <f t="shared" si="138"/>
        <v>0</v>
      </c>
      <c r="I517" s="461">
        <f t="shared" si="139"/>
        <v>0</v>
      </c>
      <c r="J517" s="19"/>
      <c r="K517" s="19"/>
      <c r="L517" s="19"/>
      <c r="M517" s="460">
        <f t="shared" si="140"/>
        <v>0</v>
      </c>
      <c r="N517" s="461">
        <f t="shared" si="141"/>
        <v>0</v>
      </c>
      <c r="O517" s="19"/>
      <c r="P517" s="19"/>
      <c r="Q517" s="19"/>
      <c r="R517" s="460">
        <f t="shared" si="142"/>
        <v>0</v>
      </c>
      <c r="S517" s="461">
        <f t="shared" si="143"/>
        <v>0</v>
      </c>
      <c r="T517" s="19"/>
      <c r="U517" s="19"/>
      <c r="V517" s="19"/>
      <c r="W517" s="460">
        <f t="shared" si="144"/>
        <v>0</v>
      </c>
      <c r="X517" s="461">
        <f t="shared" si="145"/>
        <v>0</v>
      </c>
      <c r="Y517" s="461">
        <f t="shared" si="146"/>
        <v>0</v>
      </c>
      <c r="Z517" s="462"/>
      <c r="AA517" s="463">
        <f t="shared" si="147"/>
        <v>0</v>
      </c>
    </row>
    <row r="518" spans="1:27" ht="27.75" customHeight="1" x14ac:dyDescent="0.2">
      <c r="A518" s="385">
        <v>11</v>
      </c>
      <c r="B518" s="369"/>
      <c r="C518" s="447"/>
      <c r="D518" s="19"/>
      <c r="E518" s="19"/>
      <c r="F518" s="19"/>
      <c r="G518" s="19"/>
      <c r="H518" s="460">
        <f t="shared" si="138"/>
        <v>0</v>
      </c>
      <c r="I518" s="461">
        <f t="shared" si="139"/>
        <v>0</v>
      </c>
      <c r="J518" s="19"/>
      <c r="K518" s="19"/>
      <c r="L518" s="19"/>
      <c r="M518" s="460">
        <f t="shared" si="140"/>
        <v>0</v>
      </c>
      <c r="N518" s="461">
        <f t="shared" si="141"/>
        <v>0</v>
      </c>
      <c r="O518" s="19"/>
      <c r="P518" s="19"/>
      <c r="Q518" s="19"/>
      <c r="R518" s="460">
        <f t="shared" si="142"/>
        <v>0</v>
      </c>
      <c r="S518" s="461">
        <f t="shared" si="143"/>
        <v>0</v>
      </c>
      <c r="T518" s="19"/>
      <c r="U518" s="19"/>
      <c r="V518" s="19"/>
      <c r="W518" s="460">
        <f t="shared" si="144"/>
        <v>0</v>
      </c>
      <c r="X518" s="461">
        <f t="shared" si="145"/>
        <v>0</v>
      </c>
      <c r="Y518" s="461">
        <f t="shared" si="146"/>
        <v>0</v>
      </c>
      <c r="Z518" s="462"/>
      <c r="AA518" s="463">
        <f t="shared" si="147"/>
        <v>0</v>
      </c>
    </row>
    <row r="519" spans="1:27" ht="27.75" customHeight="1" x14ac:dyDescent="0.2">
      <c r="A519" s="385">
        <v>12</v>
      </c>
      <c r="B519" s="369"/>
      <c r="C519" s="447"/>
      <c r="D519" s="18"/>
      <c r="E519" s="19"/>
      <c r="F519" s="19"/>
      <c r="G519" s="19"/>
      <c r="H519" s="460">
        <f t="shared" si="138"/>
        <v>0</v>
      </c>
      <c r="I519" s="461">
        <f t="shared" si="139"/>
        <v>0</v>
      </c>
      <c r="J519" s="19"/>
      <c r="K519" s="19"/>
      <c r="L519" s="19"/>
      <c r="M519" s="460">
        <f t="shared" si="140"/>
        <v>0</v>
      </c>
      <c r="N519" s="461">
        <f t="shared" si="141"/>
        <v>0</v>
      </c>
      <c r="O519" s="19"/>
      <c r="P519" s="19"/>
      <c r="Q519" s="19"/>
      <c r="R519" s="460">
        <f t="shared" si="142"/>
        <v>0</v>
      </c>
      <c r="S519" s="461">
        <f t="shared" si="143"/>
        <v>0</v>
      </c>
      <c r="T519" s="19"/>
      <c r="U519" s="19"/>
      <c r="V519" s="19"/>
      <c r="W519" s="460">
        <f t="shared" si="144"/>
        <v>0</v>
      </c>
      <c r="X519" s="461">
        <f t="shared" si="145"/>
        <v>0</v>
      </c>
      <c r="Y519" s="461">
        <f t="shared" si="146"/>
        <v>0</v>
      </c>
      <c r="Z519" s="462"/>
      <c r="AA519" s="463">
        <f t="shared" si="147"/>
        <v>0</v>
      </c>
    </row>
    <row r="520" spans="1:27" ht="27.75" customHeight="1" x14ac:dyDescent="0.2">
      <c r="A520" s="446">
        <v>13</v>
      </c>
      <c r="B520" s="427"/>
      <c r="C520" s="322"/>
      <c r="D520" s="15"/>
      <c r="E520" s="16"/>
      <c r="F520" s="16"/>
      <c r="G520" s="16"/>
      <c r="H520" s="456">
        <f t="shared" si="138"/>
        <v>0</v>
      </c>
      <c r="I520" s="457">
        <f t="shared" si="139"/>
        <v>0</v>
      </c>
      <c r="J520" s="16"/>
      <c r="K520" s="16"/>
      <c r="L520" s="16"/>
      <c r="M520" s="456">
        <f t="shared" si="140"/>
        <v>0</v>
      </c>
      <c r="N520" s="457">
        <f t="shared" si="141"/>
        <v>0</v>
      </c>
      <c r="O520" s="16"/>
      <c r="P520" s="16"/>
      <c r="Q520" s="16"/>
      <c r="R520" s="456">
        <f t="shared" si="142"/>
        <v>0</v>
      </c>
      <c r="S520" s="457">
        <f t="shared" si="143"/>
        <v>0</v>
      </c>
      <c r="T520" s="16"/>
      <c r="U520" s="16"/>
      <c r="V520" s="16"/>
      <c r="W520" s="456">
        <f t="shared" si="144"/>
        <v>0</v>
      </c>
      <c r="X520" s="457">
        <f t="shared" si="145"/>
        <v>0</v>
      </c>
      <c r="Y520" s="457">
        <f t="shared" si="146"/>
        <v>0</v>
      </c>
      <c r="Z520" s="458"/>
      <c r="AA520" s="459">
        <f t="shared" si="147"/>
        <v>0</v>
      </c>
    </row>
    <row r="521" spans="1:27" ht="27.75" customHeight="1" x14ac:dyDescent="0.2">
      <c r="A521" s="385">
        <v>14</v>
      </c>
      <c r="B521" s="426"/>
      <c r="C521" s="325"/>
      <c r="D521" s="17"/>
      <c r="E521" s="14"/>
      <c r="F521" s="14"/>
      <c r="G521" s="14"/>
      <c r="H521" s="448">
        <f t="shared" si="138"/>
        <v>0</v>
      </c>
      <c r="I521" s="449">
        <f t="shared" si="139"/>
        <v>0</v>
      </c>
      <c r="J521" s="14"/>
      <c r="K521" s="14"/>
      <c r="L521" s="14"/>
      <c r="M521" s="448">
        <f t="shared" si="140"/>
        <v>0</v>
      </c>
      <c r="N521" s="449">
        <f t="shared" si="141"/>
        <v>0</v>
      </c>
      <c r="O521" s="14"/>
      <c r="P521" s="14"/>
      <c r="Q521" s="14"/>
      <c r="R521" s="448">
        <f t="shared" si="142"/>
        <v>0</v>
      </c>
      <c r="S521" s="449">
        <f t="shared" si="143"/>
        <v>0</v>
      </c>
      <c r="T521" s="14"/>
      <c r="U521" s="14"/>
      <c r="V521" s="14"/>
      <c r="W521" s="448">
        <f t="shared" si="144"/>
        <v>0</v>
      </c>
      <c r="X521" s="449">
        <f t="shared" si="145"/>
        <v>0</v>
      </c>
      <c r="Y521" s="449">
        <f t="shared" si="146"/>
        <v>0</v>
      </c>
      <c r="Z521" s="450"/>
      <c r="AA521" s="451">
        <f t="shared" si="147"/>
        <v>0</v>
      </c>
    </row>
    <row r="522" spans="1:27" ht="30" customHeight="1" thickBot="1" x14ac:dyDescent="0.25">
      <c r="A522" s="385">
        <v>15</v>
      </c>
      <c r="B522" s="426"/>
      <c r="C522" s="325"/>
      <c r="D522" s="17"/>
      <c r="E522" s="14"/>
      <c r="F522" s="14"/>
      <c r="G522" s="14"/>
      <c r="H522" s="448">
        <f t="shared" si="138"/>
        <v>0</v>
      </c>
      <c r="I522" s="449">
        <f t="shared" si="139"/>
        <v>0</v>
      </c>
      <c r="J522" s="14"/>
      <c r="K522" s="14"/>
      <c r="L522" s="14"/>
      <c r="M522" s="448">
        <f t="shared" si="140"/>
        <v>0</v>
      </c>
      <c r="N522" s="449">
        <f t="shared" si="141"/>
        <v>0</v>
      </c>
      <c r="O522" s="14"/>
      <c r="P522" s="14"/>
      <c r="Q522" s="14"/>
      <c r="R522" s="448">
        <f t="shared" si="142"/>
        <v>0</v>
      </c>
      <c r="S522" s="449">
        <f t="shared" si="143"/>
        <v>0</v>
      </c>
      <c r="T522" s="14"/>
      <c r="U522" s="14"/>
      <c r="V522" s="14"/>
      <c r="W522" s="448">
        <f t="shared" si="144"/>
        <v>0</v>
      </c>
      <c r="X522" s="449">
        <f t="shared" si="145"/>
        <v>0</v>
      </c>
      <c r="Y522" s="449">
        <f t="shared" si="146"/>
        <v>0</v>
      </c>
      <c r="Z522" s="450"/>
      <c r="AA522" s="451">
        <f t="shared" si="147"/>
        <v>0</v>
      </c>
    </row>
    <row r="523" spans="1:27" s="497" customFormat="1" ht="27.75" customHeight="1" thickBot="1" x14ac:dyDescent="0.25">
      <c r="A523" s="579" t="s">
        <v>762</v>
      </c>
      <c r="B523" s="577"/>
      <c r="C523" s="580"/>
      <c r="D523" s="663"/>
      <c r="E523" s="663"/>
      <c r="F523" s="663"/>
      <c r="G523" s="663"/>
      <c r="H523" s="663"/>
      <c r="I523" s="664"/>
      <c r="J523" s="663"/>
      <c r="K523" s="663"/>
      <c r="L523" s="663"/>
      <c r="M523" s="663"/>
      <c r="N523" s="664"/>
      <c r="O523" s="663"/>
      <c r="P523" s="663"/>
      <c r="Q523" s="663"/>
      <c r="R523" s="663"/>
      <c r="S523" s="664"/>
      <c r="T523" s="663"/>
      <c r="U523" s="663"/>
      <c r="V523" s="663"/>
      <c r="W523" s="663"/>
      <c r="X523" s="664"/>
      <c r="Y523" s="664"/>
      <c r="Z523" s="666"/>
      <c r="AA523" s="611"/>
    </row>
    <row r="524" spans="1:27" ht="27.75" customHeight="1" x14ac:dyDescent="0.2">
      <c r="A524" s="612">
        <v>1</v>
      </c>
      <c r="B524" s="439" t="s">
        <v>822</v>
      </c>
      <c r="C524" s="465" t="s">
        <v>815</v>
      </c>
      <c r="D524" s="19"/>
      <c r="E524" s="19">
        <v>0</v>
      </c>
      <c r="F524" s="19">
        <v>0</v>
      </c>
      <c r="G524" s="19">
        <v>0</v>
      </c>
      <c r="H524" s="460">
        <f t="shared" ref="H524:H538" si="148">SUM(E524:G524)</f>
        <v>0</v>
      </c>
      <c r="I524" s="461">
        <f t="shared" ref="I524:I538" si="149">H524*$Z524</f>
        <v>0</v>
      </c>
      <c r="J524" s="19">
        <v>0</v>
      </c>
      <c r="K524" s="19">
        <v>0</v>
      </c>
      <c r="L524" s="19">
        <v>0</v>
      </c>
      <c r="M524" s="460">
        <f t="shared" ref="M524:M538" si="150">SUM(J524:L524)</f>
        <v>0</v>
      </c>
      <c r="N524" s="461">
        <f t="shared" ref="N524:N538" si="151">M524*$Z524</f>
        <v>0</v>
      </c>
      <c r="O524" s="19">
        <v>0</v>
      </c>
      <c r="P524" s="19">
        <v>0</v>
      </c>
      <c r="Q524" s="19">
        <v>0</v>
      </c>
      <c r="R524" s="460">
        <f t="shared" ref="R524:R538" si="152">SUM(O524:Q524)</f>
        <v>0</v>
      </c>
      <c r="S524" s="461">
        <f t="shared" ref="S524:S538" si="153">R524*$Z524</f>
        <v>0</v>
      </c>
      <c r="T524" s="19">
        <v>0</v>
      </c>
      <c r="U524" s="19">
        <v>0</v>
      </c>
      <c r="V524" s="19">
        <v>0</v>
      </c>
      <c r="W524" s="460">
        <f t="shared" ref="W524:W538" si="154">SUM(T524:V524)</f>
        <v>0</v>
      </c>
      <c r="X524" s="461">
        <f t="shared" ref="X524:X538" si="155">W524*$Z524</f>
        <v>0</v>
      </c>
      <c r="Y524" s="461">
        <f t="shared" ref="Y524:Y538" si="156">H524+M524+R524+W524</f>
        <v>0</v>
      </c>
      <c r="Z524" s="462"/>
      <c r="AA524" s="673">
        <f t="shared" ref="AA524:AA538" si="157">Y524*Z524</f>
        <v>0</v>
      </c>
    </row>
    <row r="525" spans="1:27" ht="27.75" customHeight="1" x14ac:dyDescent="0.2">
      <c r="A525" s="444">
        <v>2</v>
      </c>
      <c r="B525" s="373" t="s">
        <v>823</v>
      </c>
      <c r="C525" s="676" t="s">
        <v>763</v>
      </c>
      <c r="D525" s="18"/>
      <c r="E525" s="19">
        <v>0</v>
      </c>
      <c r="F525" s="19">
        <v>0</v>
      </c>
      <c r="G525" s="19">
        <v>0</v>
      </c>
      <c r="H525" s="460">
        <f>SUM(E525:G525)</f>
        <v>0</v>
      </c>
      <c r="I525" s="461">
        <f>H525*$Z525</f>
        <v>0</v>
      </c>
      <c r="J525" s="19">
        <v>0</v>
      </c>
      <c r="K525" s="19">
        <v>0</v>
      </c>
      <c r="L525" s="19">
        <v>0</v>
      </c>
      <c r="M525" s="460">
        <f>SUM(J525:L525)</f>
        <v>0</v>
      </c>
      <c r="N525" s="461">
        <f>M525*$Z525</f>
        <v>0</v>
      </c>
      <c r="O525" s="19">
        <v>0</v>
      </c>
      <c r="P525" s="19">
        <v>0</v>
      </c>
      <c r="Q525" s="19">
        <v>0</v>
      </c>
      <c r="R525" s="460">
        <f>SUM(O525:Q525)</f>
        <v>0</v>
      </c>
      <c r="S525" s="461">
        <f>R525*$Z525</f>
        <v>0</v>
      </c>
      <c r="T525" s="19">
        <v>0</v>
      </c>
      <c r="U525" s="19">
        <v>0</v>
      </c>
      <c r="V525" s="19">
        <v>0</v>
      </c>
      <c r="W525" s="460">
        <f>SUM(T525:V525)</f>
        <v>0</v>
      </c>
      <c r="X525" s="461">
        <f>W525*$Z525</f>
        <v>0</v>
      </c>
      <c r="Y525" s="461">
        <f>H525+M525+R525+W525</f>
        <v>0</v>
      </c>
      <c r="Z525" s="462"/>
      <c r="AA525" s="677">
        <f t="shared" si="157"/>
        <v>0</v>
      </c>
    </row>
    <row r="526" spans="1:27" ht="27.75" customHeight="1" x14ac:dyDescent="0.2">
      <c r="A526" s="443">
        <v>3</v>
      </c>
      <c r="B526" s="373" t="s">
        <v>824</v>
      </c>
      <c r="C526" s="676" t="s">
        <v>764</v>
      </c>
      <c r="D526" s="18"/>
      <c r="E526" s="19">
        <v>0</v>
      </c>
      <c r="F526" s="19">
        <v>0</v>
      </c>
      <c r="G526" s="19">
        <v>0</v>
      </c>
      <c r="H526" s="460">
        <f>SUM(E526:G526)</f>
        <v>0</v>
      </c>
      <c r="I526" s="461">
        <f>H526*$Z526</f>
        <v>0</v>
      </c>
      <c r="J526" s="19">
        <v>0</v>
      </c>
      <c r="K526" s="19">
        <v>0</v>
      </c>
      <c r="L526" s="19">
        <v>0</v>
      </c>
      <c r="M526" s="460">
        <f>SUM(J526:L526)</f>
        <v>0</v>
      </c>
      <c r="N526" s="461">
        <f>M526*$Z526</f>
        <v>0</v>
      </c>
      <c r="O526" s="19">
        <v>0</v>
      </c>
      <c r="P526" s="19">
        <v>0</v>
      </c>
      <c r="Q526" s="19">
        <v>0</v>
      </c>
      <c r="R526" s="460">
        <f>SUM(O526:Q526)</f>
        <v>0</v>
      </c>
      <c r="S526" s="461">
        <f>R526*$Z526</f>
        <v>0</v>
      </c>
      <c r="T526" s="19">
        <v>0</v>
      </c>
      <c r="U526" s="19">
        <v>0</v>
      </c>
      <c r="V526" s="19">
        <v>0</v>
      </c>
      <c r="W526" s="460">
        <f>SUM(T526:V526)</f>
        <v>0</v>
      </c>
      <c r="X526" s="461">
        <f>W526*$Z526</f>
        <v>0</v>
      </c>
      <c r="Y526" s="461">
        <f>H526+M526+R526+W526</f>
        <v>0</v>
      </c>
      <c r="Z526" s="462"/>
      <c r="AA526" s="677">
        <f t="shared" si="157"/>
        <v>0</v>
      </c>
    </row>
    <row r="527" spans="1:27" ht="27.75" customHeight="1" x14ac:dyDescent="0.2">
      <c r="A527" s="443">
        <v>4</v>
      </c>
      <c r="B527" s="373" t="s">
        <v>825</v>
      </c>
      <c r="C527" s="676" t="s">
        <v>765</v>
      </c>
      <c r="D527" s="18"/>
      <c r="E527" s="19">
        <v>0</v>
      </c>
      <c r="F527" s="19">
        <v>0</v>
      </c>
      <c r="G527" s="19">
        <v>0</v>
      </c>
      <c r="H527" s="460">
        <f>SUM(E527:G527)</f>
        <v>0</v>
      </c>
      <c r="I527" s="461">
        <f>H527*$Z527</f>
        <v>0</v>
      </c>
      <c r="J527" s="19">
        <v>0</v>
      </c>
      <c r="K527" s="19">
        <v>0</v>
      </c>
      <c r="L527" s="19">
        <v>0</v>
      </c>
      <c r="M527" s="460">
        <f>SUM(J527:L527)</f>
        <v>0</v>
      </c>
      <c r="N527" s="461">
        <f>M527*$Z527</f>
        <v>0</v>
      </c>
      <c r="O527" s="19">
        <v>0</v>
      </c>
      <c r="P527" s="19">
        <v>0</v>
      </c>
      <c r="Q527" s="19">
        <v>0</v>
      </c>
      <c r="R527" s="460">
        <f>SUM(O527:Q527)</f>
        <v>0</v>
      </c>
      <c r="S527" s="461">
        <f>R527*$Z527</f>
        <v>0</v>
      </c>
      <c r="T527" s="19">
        <v>0</v>
      </c>
      <c r="U527" s="19">
        <v>0</v>
      </c>
      <c r="V527" s="19">
        <v>0</v>
      </c>
      <c r="W527" s="460">
        <f>SUM(T527:V527)</f>
        <v>0</v>
      </c>
      <c r="X527" s="461">
        <f>W527*$Z527</f>
        <v>0</v>
      </c>
      <c r="Y527" s="461">
        <f>H527+M527+R527+W527</f>
        <v>0</v>
      </c>
      <c r="Z527" s="462"/>
      <c r="AA527" s="677">
        <f t="shared" si="157"/>
        <v>0</v>
      </c>
    </row>
    <row r="528" spans="1:27" ht="30" customHeight="1" x14ac:dyDescent="0.2">
      <c r="A528" s="444">
        <v>5</v>
      </c>
      <c r="B528" s="373" t="s">
        <v>826</v>
      </c>
      <c r="C528" s="676" t="s">
        <v>766</v>
      </c>
      <c r="D528" s="18"/>
      <c r="E528" s="19">
        <v>0</v>
      </c>
      <c r="F528" s="19">
        <v>0</v>
      </c>
      <c r="G528" s="19">
        <v>0</v>
      </c>
      <c r="H528" s="460">
        <f>SUM(E528:G528)</f>
        <v>0</v>
      </c>
      <c r="I528" s="461">
        <f>H528*$Z528</f>
        <v>0</v>
      </c>
      <c r="J528" s="19">
        <v>0</v>
      </c>
      <c r="K528" s="19">
        <v>0</v>
      </c>
      <c r="L528" s="19">
        <v>0</v>
      </c>
      <c r="M528" s="460">
        <f>SUM(J528:L528)</f>
        <v>0</v>
      </c>
      <c r="N528" s="461">
        <f>M528*$Z528</f>
        <v>0</v>
      </c>
      <c r="O528" s="19">
        <v>0</v>
      </c>
      <c r="P528" s="19">
        <v>0</v>
      </c>
      <c r="Q528" s="19">
        <v>0</v>
      </c>
      <c r="R528" s="460">
        <f>SUM(O528:Q528)</f>
        <v>0</v>
      </c>
      <c r="S528" s="461">
        <f>R528*$Z528</f>
        <v>0</v>
      </c>
      <c r="T528" s="19">
        <v>0</v>
      </c>
      <c r="U528" s="19">
        <v>0</v>
      </c>
      <c r="V528" s="19">
        <v>0</v>
      </c>
      <c r="W528" s="460">
        <f>SUM(T528:V528)</f>
        <v>0</v>
      </c>
      <c r="X528" s="461">
        <f>W528*$Z528</f>
        <v>0</v>
      </c>
      <c r="Y528" s="461">
        <f>H528+M528+R528+W528</f>
        <v>0</v>
      </c>
      <c r="Z528" s="462"/>
      <c r="AA528" s="677">
        <f t="shared" si="157"/>
        <v>0</v>
      </c>
    </row>
    <row r="529" spans="1:27" ht="27.75" customHeight="1" x14ac:dyDescent="0.2">
      <c r="A529" s="444">
        <v>6</v>
      </c>
      <c r="B529" s="373"/>
      <c r="C529" s="370"/>
      <c r="D529" s="19"/>
      <c r="E529" s="19"/>
      <c r="F529" s="19"/>
      <c r="G529" s="19"/>
      <c r="H529" s="460">
        <f t="shared" si="148"/>
        <v>0</v>
      </c>
      <c r="I529" s="461">
        <f t="shared" si="149"/>
        <v>0</v>
      </c>
      <c r="J529" s="19"/>
      <c r="K529" s="19"/>
      <c r="L529" s="19"/>
      <c r="M529" s="460">
        <f t="shared" si="150"/>
        <v>0</v>
      </c>
      <c r="N529" s="461">
        <f t="shared" si="151"/>
        <v>0</v>
      </c>
      <c r="O529" s="19"/>
      <c r="P529" s="19"/>
      <c r="Q529" s="19"/>
      <c r="R529" s="460">
        <f t="shared" si="152"/>
        <v>0</v>
      </c>
      <c r="S529" s="461">
        <f t="shared" si="153"/>
        <v>0</v>
      </c>
      <c r="T529" s="19"/>
      <c r="U529" s="19"/>
      <c r="V529" s="19"/>
      <c r="W529" s="460">
        <f t="shared" si="154"/>
        <v>0</v>
      </c>
      <c r="X529" s="461">
        <f t="shared" si="155"/>
        <v>0</v>
      </c>
      <c r="Y529" s="461">
        <f t="shared" si="156"/>
        <v>0</v>
      </c>
      <c r="Z529" s="462"/>
      <c r="AA529" s="463">
        <f t="shared" si="157"/>
        <v>0</v>
      </c>
    </row>
    <row r="530" spans="1:27" ht="27.75" customHeight="1" x14ac:dyDescent="0.2">
      <c r="A530" s="464">
        <v>7</v>
      </c>
      <c r="B530" s="439"/>
      <c r="C530" s="465"/>
      <c r="D530" s="15"/>
      <c r="E530" s="16"/>
      <c r="F530" s="16"/>
      <c r="G530" s="16"/>
      <c r="H530" s="456">
        <f t="shared" si="148"/>
        <v>0</v>
      </c>
      <c r="I530" s="457">
        <f t="shared" si="149"/>
        <v>0</v>
      </c>
      <c r="J530" s="16"/>
      <c r="K530" s="16"/>
      <c r="L530" s="16"/>
      <c r="M530" s="456">
        <f t="shared" si="150"/>
        <v>0</v>
      </c>
      <c r="N530" s="457">
        <f t="shared" si="151"/>
        <v>0</v>
      </c>
      <c r="O530" s="16"/>
      <c r="P530" s="16"/>
      <c r="Q530" s="16"/>
      <c r="R530" s="456">
        <f t="shared" si="152"/>
        <v>0</v>
      </c>
      <c r="S530" s="457">
        <f t="shared" si="153"/>
        <v>0</v>
      </c>
      <c r="T530" s="16"/>
      <c r="U530" s="16"/>
      <c r="V530" s="16"/>
      <c r="W530" s="456">
        <f t="shared" si="154"/>
        <v>0</v>
      </c>
      <c r="X530" s="457">
        <f t="shared" si="155"/>
        <v>0</v>
      </c>
      <c r="Y530" s="457">
        <f t="shared" si="156"/>
        <v>0</v>
      </c>
      <c r="Z530" s="458"/>
      <c r="AA530" s="459">
        <f t="shared" si="157"/>
        <v>0</v>
      </c>
    </row>
    <row r="531" spans="1:27" ht="27.75" customHeight="1" x14ac:dyDescent="0.2">
      <c r="A531" s="444">
        <v>8</v>
      </c>
      <c r="B531" s="429"/>
      <c r="C531" s="329"/>
      <c r="D531" s="17"/>
      <c r="E531" s="14"/>
      <c r="F531" s="14"/>
      <c r="G531" s="14"/>
      <c r="H531" s="448">
        <f t="shared" si="148"/>
        <v>0</v>
      </c>
      <c r="I531" s="449">
        <f t="shared" si="149"/>
        <v>0</v>
      </c>
      <c r="J531" s="14"/>
      <c r="K531" s="14"/>
      <c r="L531" s="14"/>
      <c r="M531" s="448">
        <f t="shared" si="150"/>
        <v>0</v>
      </c>
      <c r="N531" s="449">
        <f t="shared" si="151"/>
        <v>0</v>
      </c>
      <c r="O531" s="14"/>
      <c r="P531" s="14"/>
      <c r="Q531" s="14"/>
      <c r="R531" s="448">
        <f t="shared" si="152"/>
        <v>0</v>
      </c>
      <c r="S531" s="449">
        <f t="shared" si="153"/>
        <v>0</v>
      </c>
      <c r="T531" s="14"/>
      <c r="U531" s="14"/>
      <c r="V531" s="14"/>
      <c r="W531" s="448">
        <f t="shared" si="154"/>
        <v>0</v>
      </c>
      <c r="X531" s="449">
        <f t="shared" si="155"/>
        <v>0</v>
      </c>
      <c r="Y531" s="449">
        <f t="shared" si="156"/>
        <v>0</v>
      </c>
      <c r="Z531" s="450"/>
      <c r="AA531" s="451">
        <f t="shared" si="157"/>
        <v>0</v>
      </c>
    </row>
    <row r="532" spans="1:27" ht="27.75" customHeight="1" x14ac:dyDescent="0.2">
      <c r="A532" s="444">
        <v>9</v>
      </c>
      <c r="B532" s="429"/>
      <c r="C532" s="329"/>
      <c r="D532" s="17"/>
      <c r="E532" s="14"/>
      <c r="F532" s="14"/>
      <c r="G532" s="14"/>
      <c r="H532" s="448">
        <f t="shared" si="148"/>
        <v>0</v>
      </c>
      <c r="I532" s="449">
        <f t="shared" si="149"/>
        <v>0</v>
      </c>
      <c r="J532" s="14"/>
      <c r="K532" s="14"/>
      <c r="L532" s="14"/>
      <c r="M532" s="448">
        <f t="shared" si="150"/>
        <v>0</v>
      </c>
      <c r="N532" s="449">
        <f t="shared" si="151"/>
        <v>0</v>
      </c>
      <c r="O532" s="14"/>
      <c r="P532" s="14"/>
      <c r="Q532" s="14"/>
      <c r="R532" s="448">
        <f t="shared" si="152"/>
        <v>0</v>
      </c>
      <c r="S532" s="449">
        <f t="shared" si="153"/>
        <v>0</v>
      </c>
      <c r="T532" s="14"/>
      <c r="U532" s="14"/>
      <c r="V532" s="14"/>
      <c r="W532" s="448">
        <f t="shared" si="154"/>
        <v>0</v>
      </c>
      <c r="X532" s="449">
        <f t="shared" si="155"/>
        <v>0</v>
      </c>
      <c r="Y532" s="449">
        <f t="shared" si="156"/>
        <v>0</v>
      </c>
      <c r="Z532" s="450"/>
      <c r="AA532" s="451">
        <f t="shared" si="157"/>
        <v>0</v>
      </c>
    </row>
    <row r="533" spans="1:27" ht="30" customHeight="1" x14ac:dyDescent="0.2">
      <c r="A533" s="444">
        <v>10</v>
      </c>
      <c r="B533" s="429"/>
      <c r="C533" s="329"/>
      <c r="D533" s="17"/>
      <c r="E533" s="14"/>
      <c r="F533" s="14"/>
      <c r="G533" s="14"/>
      <c r="H533" s="448">
        <f t="shared" si="148"/>
        <v>0</v>
      </c>
      <c r="I533" s="449">
        <f t="shared" si="149"/>
        <v>0</v>
      </c>
      <c r="J533" s="14"/>
      <c r="K533" s="14"/>
      <c r="L533" s="14"/>
      <c r="M533" s="448">
        <f t="shared" si="150"/>
        <v>0</v>
      </c>
      <c r="N533" s="449">
        <f t="shared" si="151"/>
        <v>0</v>
      </c>
      <c r="O533" s="14"/>
      <c r="P533" s="14"/>
      <c r="Q533" s="14"/>
      <c r="R533" s="448">
        <f t="shared" si="152"/>
        <v>0</v>
      </c>
      <c r="S533" s="449">
        <f t="shared" si="153"/>
        <v>0</v>
      </c>
      <c r="T533" s="14"/>
      <c r="U533" s="14"/>
      <c r="V533" s="14"/>
      <c r="W533" s="448">
        <f t="shared" si="154"/>
        <v>0</v>
      </c>
      <c r="X533" s="449">
        <f t="shared" si="155"/>
        <v>0</v>
      </c>
      <c r="Y533" s="449">
        <f t="shared" si="156"/>
        <v>0</v>
      </c>
      <c r="Z533" s="450"/>
      <c r="AA533" s="451">
        <f t="shared" si="157"/>
        <v>0</v>
      </c>
    </row>
    <row r="534" spans="1:27" ht="30" customHeight="1" x14ac:dyDescent="0.2">
      <c r="A534" s="444">
        <v>11</v>
      </c>
      <c r="B534" s="428"/>
      <c r="C534" s="321"/>
      <c r="D534" s="330"/>
      <c r="E534" s="296"/>
      <c r="F534" s="296"/>
      <c r="G534" s="296"/>
      <c r="H534" s="448">
        <f t="shared" si="148"/>
        <v>0</v>
      </c>
      <c r="I534" s="449">
        <f t="shared" si="149"/>
        <v>0</v>
      </c>
      <c r="J534" s="14"/>
      <c r="K534" s="14"/>
      <c r="L534" s="14"/>
      <c r="M534" s="448">
        <f t="shared" si="150"/>
        <v>0</v>
      </c>
      <c r="N534" s="449">
        <f t="shared" si="151"/>
        <v>0</v>
      </c>
      <c r="O534" s="14"/>
      <c r="P534" s="14"/>
      <c r="Q534" s="14"/>
      <c r="R534" s="448">
        <f t="shared" si="152"/>
        <v>0</v>
      </c>
      <c r="S534" s="449">
        <f t="shared" si="153"/>
        <v>0</v>
      </c>
      <c r="T534" s="14"/>
      <c r="U534" s="14"/>
      <c r="V534" s="14"/>
      <c r="W534" s="448">
        <f t="shared" si="154"/>
        <v>0</v>
      </c>
      <c r="X534" s="449">
        <f t="shared" si="155"/>
        <v>0</v>
      </c>
      <c r="Y534" s="449">
        <f t="shared" si="156"/>
        <v>0</v>
      </c>
      <c r="Z534" s="450"/>
      <c r="AA534" s="451">
        <f t="shared" si="157"/>
        <v>0</v>
      </c>
    </row>
    <row r="535" spans="1:27" ht="30" customHeight="1" x14ac:dyDescent="0.2">
      <c r="A535" s="444">
        <v>12</v>
      </c>
      <c r="B535" s="428"/>
      <c r="C535" s="321"/>
      <c r="D535" s="330"/>
      <c r="E535" s="296"/>
      <c r="F535" s="296"/>
      <c r="G535" s="296"/>
      <c r="H535" s="448">
        <f t="shared" si="148"/>
        <v>0</v>
      </c>
      <c r="I535" s="449">
        <f t="shared" si="149"/>
        <v>0</v>
      </c>
      <c r="J535" s="14"/>
      <c r="K535" s="14"/>
      <c r="L535" s="14"/>
      <c r="M535" s="448">
        <f t="shared" si="150"/>
        <v>0</v>
      </c>
      <c r="N535" s="449">
        <f t="shared" si="151"/>
        <v>0</v>
      </c>
      <c r="O535" s="14"/>
      <c r="P535" s="14"/>
      <c r="Q535" s="14"/>
      <c r="R535" s="448">
        <f t="shared" si="152"/>
        <v>0</v>
      </c>
      <c r="S535" s="449">
        <f t="shared" si="153"/>
        <v>0</v>
      </c>
      <c r="T535" s="14"/>
      <c r="U535" s="14"/>
      <c r="V535" s="14"/>
      <c r="W535" s="448">
        <f t="shared" si="154"/>
        <v>0</v>
      </c>
      <c r="X535" s="449">
        <f t="shared" si="155"/>
        <v>0</v>
      </c>
      <c r="Y535" s="449">
        <f t="shared" si="156"/>
        <v>0</v>
      </c>
      <c r="Z535" s="450"/>
      <c r="AA535" s="451">
        <f t="shared" si="157"/>
        <v>0</v>
      </c>
    </row>
    <row r="536" spans="1:27" ht="30" customHeight="1" x14ac:dyDescent="0.2">
      <c r="A536" s="444">
        <v>13</v>
      </c>
      <c r="B536" s="428"/>
      <c r="C536" s="321"/>
      <c r="D536" s="330"/>
      <c r="E536" s="296"/>
      <c r="F536" s="296"/>
      <c r="G536" s="296"/>
      <c r="H536" s="448">
        <f t="shared" si="148"/>
        <v>0</v>
      </c>
      <c r="I536" s="449">
        <f t="shared" si="149"/>
        <v>0</v>
      </c>
      <c r="J536" s="14"/>
      <c r="K536" s="14"/>
      <c r="L536" s="14"/>
      <c r="M536" s="448">
        <f t="shared" si="150"/>
        <v>0</v>
      </c>
      <c r="N536" s="449">
        <f t="shared" si="151"/>
        <v>0</v>
      </c>
      <c r="O536" s="14"/>
      <c r="P536" s="14"/>
      <c r="Q536" s="14"/>
      <c r="R536" s="448">
        <f t="shared" si="152"/>
        <v>0</v>
      </c>
      <c r="S536" s="449">
        <f t="shared" si="153"/>
        <v>0</v>
      </c>
      <c r="T536" s="14"/>
      <c r="U536" s="14"/>
      <c r="V536" s="14"/>
      <c r="W536" s="448">
        <f t="shared" si="154"/>
        <v>0</v>
      </c>
      <c r="X536" s="449">
        <f t="shared" si="155"/>
        <v>0</v>
      </c>
      <c r="Y536" s="449">
        <f t="shared" si="156"/>
        <v>0</v>
      </c>
      <c r="Z536" s="450"/>
      <c r="AA536" s="451">
        <f t="shared" si="157"/>
        <v>0</v>
      </c>
    </row>
    <row r="537" spans="1:27" ht="30" customHeight="1" x14ac:dyDescent="0.2">
      <c r="A537" s="444">
        <v>14</v>
      </c>
      <c r="B537" s="428"/>
      <c r="C537" s="321"/>
      <c r="D537" s="330"/>
      <c r="E537" s="296"/>
      <c r="F537" s="296"/>
      <c r="G537" s="296"/>
      <c r="H537" s="448">
        <f t="shared" si="148"/>
        <v>0</v>
      </c>
      <c r="I537" s="449">
        <f t="shared" si="149"/>
        <v>0</v>
      </c>
      <c r="J537" s="14"/>
      <c r="K537" s="14"/>
      <c r="L537" s="14"/>
      <c r="M537" s="448">
        <f t="shared" si="150"/>
        <v>0</v>
      </c>
      <c r="N537" s="449">
        <f t="shared" si="151"/>
        <v>0</v>
      </c>
      <c r="O537" s="14"/>
      <c r="P537" s="14"/>
      <c r="Q537" s="14"/>
      <c r="R537" s="448">
        <f t="shared" si="152"/>
        <v>0</v>
      </c>
      <c r="S537" s="449">
        <f t="shared" si="153"/>
        <v>0</v>
      </c>
      <c r="T537" s="14"/>
      <c r="U537" s="14"/>
      <c r="V537" s="14"/>
      <c r="W537" s="448">
        <f t="shared" si="154"/>
        <v>0</v>
      </c>
      <c r="X537" s="449">
        <f t="shared" si="155"/>
        <v>0</v>
      </c>
      <c r="Y537" s="449">
        <f t="shared" si="156"/>
        <v>0</v>
      </c>
      <c r="Z537" s="450"/>
      <c r="AA537" s="451">
        <f t="shared" si="157"/>
        <v>0</v>
      </c>
    </row>
    <row r="538" spans="1:27" ht="30" customHeight="1" x14ac:dyDescent="0.2">
      <c r="A538" s="444">
        <v>15</v>
      </c>
      <c r="B538" s="428"/>
      <c r="C538" s="321"/>
      <c r="D538" s="330"/>
      <c r="E538" s="296"/>
      <c r="F538" s="296"/>
      <c r="G538" s="296"/>
      <c r="H538" s="448">
        <f t="shared" si="148"/>
        <v>0</v>
      </c>
      <c r="I538" s="449">
        <f t="shared" si="149"/>
        <v>0</v>
      </c>
      <c r="J538" s="14"/>
      <c r="K538" s="14"/>
      <c r="L538" s="14"/>
      <c r="M538" s="448">
        <f t="shared" si="150"/>
        <v>0</v>
      </c>
      <c r="N538" s="449">
        <f t="shared" si="151"/>
        <v>0</v>
      </c>
      <c r="O538" s="14"/>
      <c r="P538" s="14"/>
      <c r="Q538" s="14"/>
      <c r="R538" s="448">
        <f t="shared" si="152"/>
        <v>0</v>
      </c>
      <c r="S538" s="449">
        <f t="shared" si="153"/>
        <v>0</v>
      </c>
      <c r="T538" s="14"/>
      <c r="U538" s="14"/>
      <c r="V538" s="14"/>
      <c r="W538" s="448">
        <f t="shared" si="154"/>
        <v>0</v>
      </c>
      <c r="X538" s="449">
        <f t="shared" si="155"/>
        <v>0</v>
      </c>
      <c r="Y538" s="449">
        <f t="shared" si="156"/>
        <v>0</v>
      </c>
      <c r="Z538" s="450"/>
      <c r="AA538" s="451">
        <f t="shared" si="157"/>
        <v>0</v>
      </c>
    </row>
    <row r="539" spans="1:27" s="497" customFormat="1" ht="27.75" customHeight="1" thickBot="1" x14ac:dyDescent="0.25">
      <c r="A539" s="579" t="s">
        <v>767</v>
      </c>
      <c r="B539" s="581"/>
      <c r="C539" s="582"/>
      <c r="D539" s="583"/>
      <c r="E539" s="583"/>
      <c r="F539" s="583"/>
      <c r="G539" s="583"/>
      <c r="H539" s="583"/>
      <c r="I539" s="613"/>
      <c r="J539" s="583"/>
      <c r="K539" s="583"/>
      <c r="L539" s="583"/>
      <c r="M539" s="583"/>
      <c r="N539" s="613"/>
      <c r="O539" s="583"/>
      <c r="P539" s="583"/>
      <c r="Q539" s="583"/>
      <c r="R539" s="583"/>
      <c r="S539" s="613"/>
      <c r="T539" s="583"/>
      <c r="U539" s="583"/>
      <c r="V539" s="583"/>
      <c r="W539" s="583"/>
      <c r="X539" s="613"/>
      <c r="Y539" s="613"/>
      <c r="Z539" s="614"/>
      <c r="AA539" s="615"/>
    </row>
    <row r="540" spans="1:27" ht="27.75" customHeight="1" x14ac:dyDescent="0.2">
      <c r="A540" s="443">
        <v>1</v>
      </c>
      <c r="B540" s="616" t="s">
        <v>926</v>
      </c>
      <c r="C540" s="331" t="s">
        <v>800</v>
      </c>
      <c r="D540" s="302"/>
      <c r="E540" s="302">
        <v>0</v>
      </c>
      <c r="F540" s="302">
        <v>0</v>
      </c>
      <c r="G540" s="302">
        <v>0</v>
      </c>
      <c r="H540" s="452">
        <f t="shared" ref="H540:H554" si="158">SUM(E540:G540)</f>
        <v>0</v>
      </c>
      <c r="I540" s="453">
        <f t="shared" ref="I540:I554" si="159">H540*$Z540</f>
        <v>0</v>
      </c>
      <c r="J540" s="302">
        <v>0</v>
      </c>
      <c r="K540" s="302">
        <v>0</v>
      </c>
      <c r="L540" s="302">
        <v>0</v>
      </c>
      <c r="M540" s="452">
        <f t="shared" ref="M540:M554" si="160">SUM(J540:L540)</f>
        <v>0</v>
      </c>
      <c r="N540" s="453">
        <f t="shared" ref="N540:N554" si="161">M540*$Z540</f>
        <v>0</v>
      </c>
      <c r="O540" s="302">
        <v>0</v>
      </c>
      <c r="P540" s="302">
        <v>0</v>
      </c>
      <c r="Q540" s="302">
        <v>0</v>
      </c>
      <c r="R540" s="452">
        <f t="shared" ref="R540:R554" si="162">SUM(O540:Q540)</f>
        <v>0</v>
      </c>
      <c r="S540" s="453">
        <f t="shared" ref="S540:S554" si="163">R540*$Z540</f>
        <v>0</v>
      </c>
      <c r="T540" s="302">
        <v>0</v>
      </c>
      <c r="U540" s="302">
        <v>0</v>
      </c>
      <c r="V540" s="302">
        <v>0</v>
      </c>
      <c r="W540" s="452">
        <f t="shared" ref="W540:W554" si="164">SUM(T540:V540)</f>
        <v>0</v>
      </c>
      <c r="X540" s="453">
        <f t="shared" ref="X540:X554" si="165">W540*$Z540</f>
        <v>0</v>
      </c>
      <c r="Y540" s="453">
        <f t="shared" ref="Y540:Y554" si="166">H540+M540+R540+W540</f>
        <v>0</v>
      </c>
      <c r="Z540" s="454"/>
      <c r="AA540" s="455">
        <f t="shared" ref="AA540:AA554" si="167">Y540*Z540</f>
        <v>0</v>
      </c>
    </row>
    <row r="541" spans="1:27" ht="27.75" customHeight="1" x14ac:dyDescent="0.2">
      <c r="A541" s="444">
        <v>2</v>
      </c>
      <c r="B541" s="429" t="s">
        <v>827</v>
      </c>
      <c r="C541" s="329" t="s">
        <v>812</v>
      </c>
      <c r="D541" s="17" t="s">
        <v>351</v>
      </c>
      <c r="E541" s="14">
        <v>0</v>
      </c>
      <c r="F541" s="14">
        <v>0</v>
      </c>
      <c r="G541" s="14">
        <v>0</v>
      </c>
      <c r="H541" s="448">
        <f t="shared" si="158"/>
        <v>0</v>
      </c>
      <c r="I541" s="449">
        <f t="shared" si="159"/>
        <v>0</v>
      </c>
      <c r="J541" s="14">
        <v>0</v>
      </c>
      <c r="K541" s="14">
        <v>0</v>
      </c>
      <c r="L541" s="14">
        <v>0</v>
      </c>
      <c r="M541" s="448">
        <f t="shared" si="160"/>
        <v>0</v>
      </c>
      <c r="N541" s="449">
        <f t="shared" si="161"/>
        <v>0</v>
      </c>
      <c r="O541" s="14">
        <v>0</v>
      </c>
      <c r="P541" s="14">
        <v>0</v>
      </c>
      <c r="Q541" s="14">
        <v>0</v>
      </c>
      <c r="R541" s="448">
        <f t="shared" si="162"/>
        <v>0</v>
      </c>
      <c r="S541" s="449">
        <f t="shared" si="163"/>
        <v>0</v>
      </c>
      <c r="T541" s="14">
        <v>0</v>
      </c>
      <c r="U541" s="14">
        <v>0</v>
      </c>
      <c r="V541" s="14">
        <v>0</v>
      </c>
      <c r="W541" s="448">
        <f t="shared" si="164"/>
        <v>0</v>
      </c>
      <c r="X541" s="449">
        <f t="shared" si="165"/>
        <v>0</v>
      </c>
      <c r="Y541" s="449">
        <f t="shared" si="166"/>
        <v>0</v>
      </c>
      <c r="Z541" s="450">
        <v>20000</v>
      </c>
      <c r="AA541" s="451">
        <f t="shared" si="167"/>
        <v>0</v>
      </c>
    </row>
    <row r="542" spans="1:27" ht="27.75" customHeight="1" x14ac:dyDescent="0.2">
      <c r="A542" s="443">
        <v>3</v>
      </c>
      <c r="B542" s="429" t="s">
        <v>828</v>
      </c>
      <c r="C542" s="329" t="s">
        <v>813</v>
      </c>
      <c r="D542" s="17"/>
      <c r="E542" s="14">
        <v>0</v>
      </c>
      <c r="F542" s="14">
        <v>0</v>
      </c>
      <c r="G542" s="14">
        <v>0</v>
      </c>
      <c r="H542" s="448">
        <f t="shared" si="158"/>
        <v>0</v>
      </c>
      <c r="I542" s="449">
        <f t="shared" si="159"/>
        <v>0</v>
      </c>
      <c r="J542" s="14">
        <v>0</v>
      </c>
      <c r="K542" s="14">
        <v>0</v>
      </c>
      <c r="L542" s="14">
        <v>0</v>
      </c>
      <c r="M542" s="448">
        <f t="shared" si="160"/>
        <v>0</v>
      </c>
      <c r="N542" s="449">
        <f t="shared" si="161"/>
        <v>0</v>
      </c>
      <c r="O542" s="14">
        <v>0</v>
      </c>
      <c r="P542" s="14">
        <v>0</v>
      </c>
      <c r="Q542" s="14">
        <v>0</v>
      </c>
      <c r="R542" s="448">
        <f t="shared" si="162"/>
        <v>0</v>
      </c>
      <c r="S542" s="449">
        <f t="shared" si="163"/>
        <v>0</v>
      </c>
      <c r="T542" s="14">
        <v>0</v>
      </c>
      <c r="U542" s="14">
        <v>0</v>
      </c>
      <c r="V542" s="14">
        <v>0</v>
      </c>
      <c r="W542" s="448">
        <f t="shared" si="164"/>
        <v>0</v>
      </c>
      <c r="X542" s="449">
        <f t="shared" si="165"/>
        <v>0</v>
      </c>
      <c r="Y542" s="449">
        <f t="shared" si="166"/>
        <v>0</v>
      </c>
      <c r="Z542" s="450">
        <v>0</v>
      </c>
      <c r="AA542" s="451">
        <f t="shared" si="167"/>
        <v>0</v>
      </c>
    </row>
    <row r="543" spans="1:27" ht="27.75" customHeight="1" x14ac:dyDescent="0.2">
      <c r="A543" s="443">
        <v>4</v>
      </c>
      <c r="B543" s="426" t="s">
        <v>956</v>
      </c>
      <c r="C543" s="325" t="s">
        <v>954</v>
      </c>
      <c r="D543" s="17"/>
      <c r="E543" s="14">
        <v>0</v>
      </c>
      <c r="F543" s="14">
        <v>0</v>
      </c>
      <c r="G543" s="14">
        <v>0</v>
      </c>
      <c r="H543" s="448">
        <f>SUM(E543:G543)</f>
        <v>0</v>
      </c>
      <c r="I543" s="449">
        <f>H543*$Z543</f>
        <v>0</v>
      </c>
      <c r="J543" s="14">
        <v>0</v>
      </c>
      <c r="K543" s="14">
        <v>0</v>
      </c>
      <c r="L543" s="14">
        <v>0</v>
      </c>
      <c r="M543" s="448">
        <f>SUM(J543:L543)</f>
        <v>0</v>
      </c>
      <c r="N543" s="449">
        <f>M543*$Z543</f>
        <v>0</v>
      </c>
      <c r="O543" s="14">
        <v>0</v>
      </c>
      <c r="P543" s="14">
        <v>0</v>
      </c>
      <c r="Q543" s="14">
        <v>0</v>
      </c>
      <c r="R543" s="448">
        <f>SUM(O543:Q543)</f>
        <v>0</v>
      </c>
      <c r="S543" s="449">
        <f>R543*$Z543</f>
        <v>0</v>
      </c>
      <c r="T543" s="14">
        <v>0</v>
      </c>
      <c r="U543" s="14">
        <v>0</v>
      </c>
      <c r="V543" s="14">
        <v>0</v>
      </c>
      <c r="W543" s="448">
        <f>SUM(T543:V543)</f>
        <v>0</v>
      </c>
      <c r="X543" s="449">
        <f>W543*$Z543</f>
        <v>0</v>
      </c>
      <c r="Y543" s="449">
        <f>H543+M543+R543+W543</f>
        <v>0</v>
      </c>
      <c r="Z543" s="450">
        <v>1</v>
      </c>
      <c r="AA543" s="451">
        <f t="shared" si="167"/>
        <v>0</v>
      </c>
    </row>
    <row r="544" spans="1:27" ht="30" customHeight="1" x14ac:dyDescent="0.2">
      <c r="A544" s="443">
        <v>5</v>
      </c>
      <c r="B544" s="426"/>
      <c r="C544" s="325"/>
      <c r="D544" s="17"/>
      <c r="E544" s="14"/>
      <c r="F544" s="14"/>
      <c r="G544" s="14"/>
      <c r="H544" s="448">
        <f t="shared" si="158"/>
        <v>0</v>
      </c>
      <c r="I544" s="449">
        <f t="shared" si="159"/>
        <v>0</v>
      </c>
      <c r="J544" s="14"/>
      <c r="K544" s="14"/>
      <c r="L544" s="14"/>
      <c r="M544" s="448">
        <f t="shared" si="160"/>
        <v>0</v>
      </c>
      <c r="N544" s="449">
        <f t="shared" si="161"/>
        <v>0</v>
      </c>
      <c r="O544" s="14"/>
      <c r="P544" s="14"/>
      <c r="Q544" s="14"/>
      <c r="R544" s="448">
        <f t="shared" si="162"/>
        <v>0</v>
      </c>
      <c r="S544" s="449">
        <f t="shared" si="163"/>
        <v>0</v>
      </c>
      <c r="T544" s="14"/>
      <c r="U544" s="14"/>
      <c r="V544" s="14"/>
      <c r="W544" s="448">
        <f t="shared" si="164"/>
        <v>0</v>
      </c>
      <c r="X544" s="449">
        <f t="shared" si="165"/>
        <v>0</v>
      </c>
      <c r="Y544" s="449">
        <f t="shared" si="166"/>
        <v>0</v>
      </c>
      <c r="Z544" s="450"/>
      <c r="AA544" s="451">
        <f t="shared" si="167"/>
        <v>0</v>
      </c>
    </row>
    <row r="545" spans="1:27" ht="27.75" customHeight="1" x14ac:dyDescent="0.2">
      <c r="A545" s="443">
        <v>6</v>
      </c>
      <c r="B545" s="426"/>
      <c r="C545" s="325"/>
      <c r="D545" s="17"/>
      <c r="E545" s="14"/>
      <c r="F545" s="14"/>
      <c r="G545" s="14"/>
      <c r="H545" s="448">
        <f t="shared" si="158"/>
        <v>0</v>
      </c>
      <c r="I545" s="449">
        <f t="shared" si="159"/>
        <v>0</v>
      </c>
      <c r="J545" s="14"/>
      <c r="K545" s="14"/>
      <c r="L545" s="14"/>
      <c r="M545" s="448">
        <f t="shared" si="160"/>
        <v>0</v>
      </c>
      <c r="N545" s="449">
        <f t="shared" si="161"/>
        <v>0</v>
      </c>
      <c r="O545" s="14"/>
      <c r="P545" s="14"/>
      <c r="Q545" s="14"/>
      <c r="R545" s="448">
        <f t="shared" si="162"/>
        <v>0</v>
      </c>
      <c r="S545" s="449">
        <f t="shared" si="163"/>
        <v>0</v>
      </c>
      <c r="T545" s="14"/>
      <c r="U545" s="14"/>
      <c r="V545" s="14"/>
      <c r="W545" s="448">
        <f t="shared" si="164"/>
        <v>0</v>
      </c>
      <c r="X545" s="449">
        <f t="shared" si="165"/>
        <v>0</v>
      </c>
      <c r="Y545" s="449">
        <f t="shared" si="166"/>
        <v>0</v>
      </c>
      <c r="Z545" s="450"/>
      <c r="AA545" s="451">
        <f t="shared" si="167"/>
        <v>0</v>
      </c>
    </row>
    <row r="546" spans="1:27" ht="30" customHeight="1" x14ac:dyDescent="0.2">
      <c r="A546" s="443">
        <v>7</v>
      </c>
      <c r="B546" s="426"/>
      <c r="C546" s="325"/>
      <c r="D546" s="17"/>
      <c r="E546" s="14"/>
      <c r="F546" s="14"/>
      <c r="G546" s="14"/>
      <c r="H546" s="448">
        <f t="shared" si="158"/>
        <v>0</v>
      </c>
      <c r="I546" s="449">
        <f t="shared" si="159"/>
        <v>0</v>
      </c>
      <c r="J546" s="14"/>
      <c r="K546" s="14"/>
      <c r="L546" s="14"/>
      <c r="M546" s="448">
        <f t="shared" si="160"/>
        <v>0</v>
      </c>
      <c r="N546" s="449">
        <f t="shared" si="161"/>
        <v>0</v>
      </c>
      <c r="O546" s="14"/>
      <c r="P546" s="14"/>
      <c r="Q546" s="14"/>
      <c r="R546" s="448">
        <f t="shared" si="162"/>
        <v>0</v>
      </c>
      <c r="S546" s="449">
        <f t="shared" si="163"/>
        <v>0</v>
      </c>
      <c r="T546" s="14"/>
      <c r="U546" s="14"/>
      <c r="V546" s="14"/>
      <c r="W546" s="448">
        <f t="shared" si="164"/>
        <v>0</v>
      </c>
      <c r="X546" s="449">
        <f t="shared" si="165"/>
        <v>0</v>
      </c>
      <c r="Y546" s="449">
        <f t="shared" si="166"/>
        <v>0</v>
      </c>
      <c r="Z546" s="450"/>
      <c r="AA546" s="451">
        <f t="shared" si="167"/>
        <v>0</v>
      </c>
    </row>
    <row r="547" spans="1:27" ht="27.75" customHeight="1" x14ac:dyDescent="0.2">
      <c r="A547" s="443">
        <v>8</v>
      </c>
      <c r="B547" s="426"/>
      <c r="C547" s="325"/>
      <c r="D547" s="17"/>
      <c r="E547" s="14"/>
      <c r="F547" s="14"/>
      <c r="G547" s="14"/>
      <c r="H547" s="448">
        <f t="shared" si="158"/>
        <v>0</v>
      </c>
      <c r="I547" s="449">
        <f t="shared" si="159"/>
        <v>0</v>
      </c>
      <c r="J547" s="14"/>
      <c r="K547" s="14"/>
      <c r="L547" s="14"/>
      <c r="M547" s="448">
        <f t="shared" si="160"/>
        <v>0</v>
      </c>
      <c r="N547" s="449">
        <f t="shared" si="161"/>
        <v>0</v>
      </c>
      <c r="O547" s="14"/>
      <c r="P547" s="14"/>
      <c r="Q547" s="14"/>
      <c r="R547" s="448">
        <f t="shared" si="162"/>
        <v>0</v>
      </c>
      <c r="S547" s="449">
        <f t="shared" si="163"/>
        <v>0</v>
      </c>
      <c r="T547" s="14"/>
      <c r="U547" s="14"/>
      <c r="V547" s="14"/>
      <c r="W547" s="448">
        <f t="shared" si="164"/>
        <v>0</v>
      </c>
      <c r="X547" s="449">
        <f t="shared" si="165"/>
        <v>0</v>
      </c>
      <c r="Y547" s="449">
        <f t="shared" si="166"/>
        <v>0</v>
      </c>
      <c r="Z547" s="450"/>
      <c r="AA547" s="451">
        <f t="shared" si="167"/>
        <v>0</v>
      </c>
    </row>
    <row r="548" spans="1:27" ht="30" customHeight="1" x14ac:dyDescent="0.2">
      <c r="A548" s="443">
        <v>9</v>
      </c>
      <c r="B548" s="426"/>
      <c r="C548" s="325"/>
      <c r="D548" s="17"/>
      <c r="E548" s="14"/>
      <c r="F548" s="14"/>
      <c r="G548" s="14"/>
      <c r="H548" s="448">
        <f t="shared" si="158"/>
        <v>0</v>
      </c>
      <c r="I548" s="449">
        <f t="shared" si="159"/>
        <v>0</v>
      </c>
      <c r="J548" s="14"/>
      <c r="K548" s="14"/>
      <c r="L548" s="14"/>
      <c r="M548" s="448">
        <f t="shared" si="160"/>
        <v>0</v>
      </c>
      <c r="N548" s="449">
        <f t="shared" si="161"/>
        <v>0</v>
      </c>
      <c r="O548" s="14"/>
      <c r="P548" s="14"/>
      <c r="Q548" s="14"/>
      <c r="R548" s="448">
        <f t="shared" si="162"/>
        <v>0</v>
      </c>
      <c r="S548" s="449">
        <f t="shared" si="163"/>
        <v>0</v>
      </c>
      <c r="T548" s="14"/>
      <c r="U548" s="14"/>
      <c r="V548" s="14"/>
      <c r="W548" s="448">
        <f t="shared" si="164"/>
        <v>0</v>
      </c>
      <c r="X548" s="449">
        <f t="shared" si="165"/>
        <v>0</v>
      </c>
      <c r="Y548" s="449">
        <f t="shared" si="166"/>
        <v>0</v>
      </c>
      <c r="Z548" s="450"/>
      <c r="AA548" s="451">
        <f t="shared" si="167"/>
        <v>0</v>
      </c>
    </row>
    <row r="549" spans="1:27" ht="27.75" customHeight="1" x14ac:dyDescent="0.2">
      <c r="A549" s="443">
        <v>10</v>
      </c>
      <c r="B549" s="426"/>
      <c r="C549" s="325"/>
      <c r="D549" s="17"/>
      <c r="E549" s="14"/>
      <c r="F549" s="14"/>
      <c r="G549" s="14"/>
      <c r="H549" s="448">
        <f t="shared" si="158"/>
        <v>0</v>
      </c>
      <c r="I549" s="449">
        <f t="shared" si="159"/>
        <v>0</v>
      </c>
      <c r="J549" s="14"/>
      <c r="K549" s="14"/>
      <c r="L549" s="14"/>
      <c r="M549" s="448">
        <f t="shared" si="160"/>
        <v>0</v>
      </c>
      <c r="N549" s="449">
        <f t="shared" si="161"/>
        <v>0</v>
      </c>
      <c r="O549" s="14"/>
      <c r="P549" s="14"/>
      <c r="Q549" s="14"/>
      <c r="R549" s="448">
        <f t="shared" si="162"/>
        <v>0</v>
      </c>
      <c r="S549" s="449">
        <f t="shared" si="163"/>
        <v>0</v>
      </c>
      <c r="T549" s="14"/>
      <c r="U549" s="14"/>
      <c r="V549" s="14"/>
      <c r="W549" s="448">
        <f t="shared" si="164"/>
        <v>0</v>
      </c>
      <c r="X549" s="449">
        <f t="shared" si="165"/>
        <v>0</v>
      </c>
      <c r="Y549" s="449">
        <f t="shared" si="166"/>
        <v>0</v>
      </c>
      <c r="Z549" s="450"/>
      <c r="AA549" s="451">
        <f t="shared" si="167"/>
        <v>0</v>
      </c>
    </row>
    <row r="550" spans="1:27" ht="30" customHeight="1" x14ac:dyDescent="0.2">
      <c r="A550" s="443">
        <v>11</v>
      </c>
      <c r="B550" s="426"/>
      <c r="C550" s="325"/>
      <c r="D550" s="17"/>
      <c r="E550" s="14"/>
      <c r="F550" s="14"/>
      <c r="G550" s="14"/>
      <c r="H550" s="448">
        <f t="shared" si="158"/>
        <v>0</v>
      </c>
      <c r="I550" s="449">
        <f t="shared" si="159"/>
        <v>0</v>
      </c>
      <c r="J550" s="14"/>
      <c r="K550" s="14"/>
      <c r="L550" s="14"/>
      <c r="M550" s="448">
        <f t="shared" si="160"/>
        <v>0</v>
      </c>
      <c r="N550" s="449">
        <f t="shared" si="161"/>
        <v>0</v>
      </c>
      <c r="O550" s="14"/>
      <c r="P550" s="14"/>
      <c r="Q550" s="14"/>
      <c r="R550" s="448">
        <f t="shared" si="162"/>
        <v>0</v>
      </c>
      <c r="S550" s="449">
        <f t="shared" si="163"/>
        <v>0</v>
      </c>
      <c r="T550" s="14"/>
      <c r="U550" s="14"/>
      <c r="V550" s="14"/>
      <c r="W550" s="448">
        <f t="shared" si="164"/>
        <v>0</v>
      </c>
      <c r="X550" s="449">
        <f t="shared" si="165"/>
        <v>0</v>
      </c>
      <c r="Y550" s="449">
        <f t="shared" si="166"/>
        <v>0</v>
      </c>
      <c r="Z550" s="450"/>
      <c r="AA550" s="451">
        <f t="shared" si="167"/>
        <v>0</v>
      </c>
    </row>
    <row r="551" spans="1:27" ht="27.75" customHeight="1" x14ac:dyDescent="0.2">
      <c r="A551" s="443">
        <v>12</v>
      </c>
      <c r="B551" s="426"/>
      <c r="C551" s="325"/>
      <c r="D551" s="17"/>
      <c r="E551" s="14"/>
      <c r="F551" s="14"/>
      <c r="G551" s="14"/>
      <c r="H551" s="448">
        <f t="shared" si="158"/>
        <v>0</v>
      </c>
      <c r="I551" s="449">
        <f t="shared" si="159"/>
        <v>0</v>
      </c>
      <c r="J551" s="14"/>
      <c r="K551" s="14"/>
      <c r="L551" s="14"/>
      <c r="M551" s="448">
        <f t="shared" si="160"/>
        <v>0</v>
      </c>
      <c r="N551" s="449">
        <f t="shared" si="161"/>
        <v>0</v>
      </c>
      <c r="O551" s="14"/>
      <c r="P551" s="14"/>
      <c r="Q551" s="14"/>
      <c r="R551" s="448">
        <f t="shared" si="162"/>
        <v>0</v>
      </c>
      <c r="S551" s="449">
        <f t="shared" si="163"/>
        <v>0</v>
      </c>
      <c r="T551" s="14"/>
      <c r="U551" s="14"/>
      <c r="V551" s="14"/>
      <c r="W551" s="448">
        <f t="shared" si="164"/>
        <v>0</v>
      </c>
      <c r="X551" s="449">
        <f t="shared" si="165"/>
        <v>0</v>
      </c>
      <c r="Y551" s="449">
        <f t="shared" si="166"/>
        <v>0</v>
      </c>
      <c r="Z551" s="450"/>
      <c r="AA551" s="451">
        <f t="shared" si="167"/>
        <v>0</v>
      </c>
    </row>
    <row r="552" spans="1:27" ht="30" customHeight="1" x14ac:dyDescent="0.2">
      <c r="A552" s="443">
        <v>13</v>
      </c>
      <c r="B552" s="426"/>
      <c r="C552" s="325"/>
      <c r="D552" s="17"/>
      <c r="E552" s="14"/>
      <c r="F552" s="14"/>
      <c r="G552" s="14"/>
      <c r="H552" s="448">
        <f t="shared" si="158"/>
        <v>0</v>
      </c>
      <c r="I552" s="449">
        <f t="shared" si="159"/>
        <v>0</v>
      </c>
      <c r="J552" s="14"/>
      <c r="K552" s="14"/>
      <c r="L552" s="14"/>
      <c r="M552" s="448">
        <f t="shared" si="160"/>
        <v>0</v>
      </c>
      <c r="N552" s="449">
        <f t="shared" si="161"/>
        <v>0</v>
      </c>
      <c r="O552" s="14"/>
      <c r="P552" s="14"/>
      <c r="Q552" s="14"/>
      <c r="R552" s="448">
        <f t="shared" si="162"/>
        <v>0</v>
      </c>
      <c r="S552" s="449">
        <f t="shared" si="163"/>
        <v>0</v>
      </c>
      <c r="T552" s="14"/>
      <c r="U552" s="14"/>
      <c r="V552" s="14"/>
      <c r="W552" s="448">
        <f t="shared" si="164"/>
        <v>0</v>
      </c>
      <c r="X552" s="449">
        <f t="shared" si="165"/>
        <v>0</v>
      </c>
      <c r="Y552" s="449">
        <f t="shared" si="166"/>
        <v>0</v>
      </c>
      <c r="Z552" s="450"/>
      <c r="AA552" s="451">
        <f t="shared" si="167"/>
        <v>0</v>
      </c>
    </row>
    <row r="553" spans="1:27" ht="27.75" customHeight="1" x14ac:dyDescent="0.2">
      <c r="A553" s="443">
        <v>14</v>
      </c>
      <c r="B553" s="426"/>
      <c r="C553" s="325"/>
      <c r="D553" s="17"/>
      <c r="E553" s="14"/>
      <c r="F553" s="14"/>
      <c r="G553" s="14"/>
      <c r="H553" s="448">
        <f t="shared" si="158"/>
        <v>0</v>
      </c>
      <c r="I553" s="449">
        <f t="shared" si="159"/>
        <v>0</v>
      </c>
      <c r="J553" s="14"/>
      <c r="K553" s="14"/>
      <c r="L553" s="14"/>
      <c r="M553" s="448">
        <f t="shared" si="160"/>
        <v>0</v>
      </c>
      <c r="N553" s="449">
        <f t="shared" si="161"/>
        <v>0</v>
      </c>
      <c r="O553" s="14"/>
      <c r="P553" s="14"/>
      <c r="Q553" s="14"/>
      <c r="R553" s="448">
        <f t="shared" si="162"/>
        <v>0</v>
      </c>
      <c r="S553" s="449">
        <f t="shared" si="163"/>
        <v>0</v>
      </c>
      <c r="T553" s="14"/>
      <c r="U553" s="14"/>
      <c r="V553" s="14"/>
      <c r="W553" s="448">
        <f t="shared" si="164"/>
        <v>0</v>
      </c>
      <c r="X553" s="449">
        <f t="shared" si="165"/>
        <v>0</v>
      </c>
      <c r="Y553" s="449">
        <f t="shared" si="166"/>
        <v>0</v>
      </c>
      <c r="Z553" s="450"/>
      <c r="AA553" s="451">
        <f t="shared" si="167"/>
        <v>0</v>
      </c>
    </row>
    <row r="554" spans="1:27" ht="30" customHeight="1" thickBot="1" x14ac:dyDescent="0.25">
      <c r="A554" s="443">
        <v>15</v>
      </c>
      <c r="B554" s="426"/>
      <c r="C554" s="325"/>
      <c r="D554" s="17"/>
      <c r="E554" s="14"/>
      <c r="F554" s="14"/>
      <c r="G554" s="14"/>
      <c r="H554" s="448">
        <f t="shared" si="158"/>
        <v>0</v>
      </c>
      <c r="I554" s="449">
        <f t="shared" si="159"/>
        <v>0</v>
      </c>
      <c r="J554" s="14"/>
      <c r="K554" s="14"/>
      <c r="L554" s="14"/>
      <c r="M554" s="448">
        <f t="shared" si="160"/>
        <v>0</v>
      </c>
      <c r="N554" s="449">
        <f t="shared" si="161"/>
        <v>0</v>
      </c>
      <c r="O554" s="14"/>
      <c r="P554" s="14"/>
      <c r="Q554" s="14"/>
      <c r="R554" s="448">
        <f t="shared" si="162"/>
        <v>0</v>
      </c>
      <c r="S554" s="449">
        <f t="shared" si="163"/>
        <v>0</v>
      </c>
      <c r="T554" s="14"/>
      <c r="U554" s="14"/>
      <c r="V554" s="14"/>
      <c r="W554" s="448">
        <f t="shared" si="164"/>
        <v>0</v>
      </c>
      <c r="X554" s="449">
        <f t="shared" si="165"/>
        <v>0</v>
      </c>
      <c r="Y554" s="449">
        <f t="shared" si="166"/>
        <v>0</v>
      </c>
      <c r="Z554" s="450"/>
      <c r="AA554" s="451">
        <f t="shared" si="167"/>
        <v>0</v>
      </c>
    </row>
    <row r="555" spans="1:27" s="497" customFormat="1" ht="27.75" customHeight="1" thickBot="1" x14ac:dyDescent="0.25">
      <c r="A555" s="579" t="s">
        <v>411</v>
      </c>
      <c r="B555" s="564"/>
      <c r="C555" s="571"/>
      <c r="D555" s="572"/>
      <c r="E555" s="572"/>
      <c r="F555" s="572"/>
      <c r="G555" s="572"/>
      <c r="H555" s="572"/>
      <c r="I555" s="602"/>
      <c r="J555" s="572"/>
      <c r="K555" s="572"/>
      <c r="L555" s="572"/>
      <c r="M555" s="572"/>
      <c r="N555" s="602"/>
      <c r="O555" s="572"/>
      <c r="P555" s="572"/>
      <c r="Q555" s="572"/>
      <c r="R555" s="572"/>
      <c r="S555" s="602"/>
      <c r="T555" s="572"/>
      <c r="U555" s="572"/>
      <c r="V555" s="572"/>
      <c r="W555" s="572"/>
      <c r="X555" s="602"/>
      <c r="Y555" s="602"/>
      <c r="Z555" s="593"/>
      <c r="AA555" s="594"/>
    </row>
    <row r="556" spans="1:27" ht="27.75" customHeight="1" thickBot="1" x14ac:dyDescent="0.25">
      <c r="A556" s="385">
        <v>1</v>
      </c>
      <c r="B556" s="425"/>
      <c r="C556" s="331" t="s">
        <v>997</v>
      </c>
      <c r="D556" s="302" t="s">
        <v>492</v>
      </c>
      <c r="E556" s="302">
        <v>25</v>
      </c>
      <c r="F556" s="302">
        <v>0</v>
      </c>
      <c r="G556" s="302">
        <v>0</v>
      </c>
      <c r="H556" s="452">
        <f t="shared" ref="H556:H570" si="168">SUM(E556:G556)</f>
        <v>25</v>
      </c>
      <c r="I556" s="453">
        <f t="shared" ref="I556:I570" si="169">H556*$Z556</f>
        <v>875</v>
      </c>
      <c r="J556" s="302">
        <v>0</v>
      </c>
      <c r="K556" s="302">
        <v>0</v>
      </c>
      <c r="L556" s="302">
        <v>0</v>
      </c>
      <c r="M556" s="452">
        <f t="shared" ref="M556:M570" si="170">SUM(J556:L556)</f>
        <v>0</v>
      </c>
      <c r="N556" s="453">
        <f t="shared" ref="N556:N570" si="171">M556*$Z556</f>
        <v>0</v>
      </c>
      <c r="O556" s="302">
        <v>25</v>
      </c>
      <c r="P556" s="302">
        <v>0</v>
      </c>
      <c r="Q556" s="302">
        <v>0</v>
      </c>
      <c r="R556" s="452">
        <f t="shared" ref="R556:R570" si="172">SUM(O556:Q556)</f>
        <v>25</v>
      </c>
      <c r="S556" s="453">
        <f t="shared" ref="S556:S570" si="173">R556*$Z556</f>
        <v>875</v>
      </c>
      <c r="T556" s="302">
        <v>0</v>
      </c>
      <c r="U556" s="302">
        <v>0</v>
      </c>
      <c r="V556" s="302">
        <v>0</v>
      </c>
      <c r="W556" s="452">
        <f t="shared" ref="W556:W570" si="174">SUM(T556:V556)</f>
        <v>0</v>
      </c>
      <c r="X556" s="453">
        <f t="shared" ref="X556:X570" si="175">W556*$Z556</f>
        <v>0</v>
      </c>
      <c r="Y556" s="453">
        <f t="shared" ref="Y556:Y570" si="176">H556+M556+R556+W556</f>
        <v>50</v>
      </c>
      <c r="Z556" s="454">
        <v>35</v>
      </c>
      <c r="AA556" s="455">
        <f t="shared" ref="AA556:AA570" si="177">Y556*Z556</f>
        <v>1750</v>
      </c>
    </row>
    <row r="557" spans="1:27" ht="27.75" customHeight="1" x14ac:dyDescent="0.2">
      <c r="A557" s="385">
        <v>2</v>
      </c>
      <c r="B557" s="426"/>
      <c r="C557" s="332" t="s">
        <v>998</v>
      </c>
      <c r="D557" s="17" t="s">
        <v>966</v>
      </c>
      <c r="E557" s="302">
        <v>25</v>
      </c>
      <c r="F557" s="302">
        <v>0</v>
      </c>
      <c r="G557" s="302">
        <v>0</v>
      </c>
      <c r="H557" s="452">
        <f>SUM(E557:G557)</f>
        <v>25</v>
      </c>
      <c r="I557" s="453">
        <f>H557*$Z557</f>
        <v>1125</v>
      </c>
      <c r="J557" s="302">
        <v>0</v>
      </c>
      <c r="K557" s="302">
        <v>0</v>
      </c>
      <c r="L557" s="302">
        <v>0</v>
      </c>
      <c r="M557" s="452">
        <f>SUM(J557:L557)</f>
        <v>0</v>
      </c>
      <c r="N557" s="453">
        <f>M557*$Z557</f>
        <v>0</v>
      </c>
      <c r="O557" s="302">
        <v>25</v>
      </c>
      <c r="P557" s="302">
        <v>0</v>
      </c>
      <c r="Q557" s="302">
        <v>0</v>
      </c>
      <c r="R557" s="452">
        <f>SUM(O557:Q557)</f>
        <v>25</v>
      </c>
      <c r="S557" s="453">
        <f>R557*$Z557</f>
        <v>1125</v>
      </c>
      <c r="T557" s="302">
        <v>0</v>
      </c>
      <c r="U557" s="302">
        <v>0</v>
      </c>
      <c r="V557" s="302">
        <v>0</v>
      </c>
      <c r="W557" s="452">
        <f>SUM(T557:V557)</f>
        <v>0</v>
      </c>
      <c r="X557" s="453">
        <f>W557*$Z557</f>
        <v>0</v>
      </c>
      <c r="Y557" s="453">
        <f>H557+M557+R557+W557</f>
        <v>50</v>
      </c>
      <c r="Z557" s="454">
        <v>45</v>
      </c>
      <c r="AA557" s="451">
        <f t="shared" si="177"/>
        <v>2250</v>
      </c>
    </row>
    <row r="558" spans="1:27" ht="27.75" customHeight="1" x14ac:dyDescent="0.2">
      <c r="A558" s="385">
        <v>3</v>
      </c>
      <c r="B558" s="426"/>
      <c r="C558" s="325" t="s">
        <v>999</v>
      </c>
      <c r="D558" s="17" t="s">
        <v>966</v>
      </c>
      <c r="E558" s="14">
        <v>6</v>
      </c>
      <c r="F558" s="14">
        <v>0</v>
      </c>
      <c r="G558" s="14">
        <v>0</v>
      </c>
      <c r="H558" s="448">
        <f t="shared" si="168"/>
        <v>6</v>
      </c>
      <c r="I558" s="449">
        <f t="shared" si="169"/>
        <v>1500</v>
      </c>
      <c r="J558" s="14">
        <v>0</v>
      </c>
      <c r="K558" s="14">
        <v>0</v>
      </c>
      <c r="L558" s="14">
        <v>0</v>
      </c>
      <c r="M558" s="448">
        <f t="shared" si="170"/>
        <v>0</v>
      </c>
      <c r="N558" s="449">
        <f t="shared" si="171"/>
        <v>0</v>
      </c>
      <c r="O558" s="14">
        <v>6</v>
      </c>
      <c r="P558" s="14">
        <v>0</v>
      </c>
      <c r="Q558" s="14">
        <v>0</v>
      </c>
      <c r="R558" s="448">
        <f t="shared" si="172"/>
        <v>6</v>
      </c>
      <c r="S558" s="449">
        <f t="shared" si="173"/>
        <v>1500</v>
      </c>
      <c r="T558" s="14">
        <v>0</v>
      </c>
      <c r="U558" s="14">
        <v>0</v>
      </c>
      <c r="V558" s="14">
        <v>0</v>
      </c>
      <c r="W558" s="448">
        <f t="shared" si="174"/>
        <v>0</v>
      </c>
      <c r="X558" s="449">
        <f t="shared" si="175"/>
        <v>0</v>
      </c>
      <c r="Y558" s="449">
        <f t="shared" si="176"/>
        <v>12</v>
      </c>
      <c r="Z558" s="450">
        <v>250</v>
      </c>
      <c r="AA558" s="451">
        <f t="shared" si="177"/>
        <v>3000</v>
      </c>
    </row>
    <row r="559" spans="1:27" ht="27.75" customHeight="1" x14ac:dyDescent="0.2">
      <c r="A559" s="385">
        <v>4</v>
      </c>
      <c r="B559" s="426"/>
      <c r="C559" s="325" t="s">
        <v>1000</v>
      </c>
      <c r="D559" s="17" t="s">
        <v>966</v>
      </c>
      <c r="E559" s="14">
        <v>25</v>
      </c>
      <c r="F559" s="14">
        <v>0</v>
      </c>
      <c r="G559" s="14">
        <v>0</v>
      </c>
      <c r="H559" s="448">
        <f t="shared" ref="H559:H564" si="178">SUM(E559:G559)</f>
        <v>25</v>
      </c>
      <c r="I559" s="449">
        <f t="shared" ref="I559:I564" si="179">H559*$Z559</f>
        <v>500</v>
      </c>
      <c r="J559" s="14">
        <v>0</v>
      </c>
      <c r="K559" s="14">
        <v>0</v>
      </c>
      <c r="L559" s="14">
        <v>0</v>
      </c>
      <c r="M559" s="448">
        <f t="shared" ref="M559:M564" si="180">SUM(J559:L559)</f>
        <v>0</v>
      </c>
      <c r="N559" s="449">
        <f t="shared" ref="N559:N564" si="181">M559*$Z559</f>
        <v>0</v>
      </c>
      <c r="O559" s="14">
        <v>25</v>
      </c>
      <c r="P559" s="14">
        <v>0</v>
      </c>
      <c r="Q559" s="14">
        <v>0</v>
      </c>
      <c r="R559" s="448">
        <f t="shared" ref="R559:R564" si="182">SUM(O559:Q559)</f>
        <v>25</v>
      </c>
      <c r="S559" s="449">
        <f t="shared" ref="S559:S564" si="183">R559*$Z559</f>
        <v>500</v>
      </c>
      <c r="T559" s="14">
        <v>0</v>
      </c>
      <c r="U559" s="14">
        <v>0</v>
      </c>
      <c r="V559" s="14">
        <v>0</v>
      </c>
      <c r="W559" s="448">
        <f t="shared" ref="W559:W564" si="184">SUM(T559:V559)</f>
        <v>0</v>
      </c>
      <c r="X559" s="449">
        <f t="shared" ref="X559:X564" si="185">W559*$Z559</f>
        <v>0</v>
      </c>
      <c r="Y559" s="449">
        <f t="shared" ref="Y559:Y564" si="186">H559+M559+R559+W559</f>
        <v>50</v>
      </c>
      <c r="Z559" s="450">
        <v>20</v>
      </c>
      <c r="AA559" s="451">
        <f t="shared" ref="AA559:AA564" si="187">Y559*Z559</f>
        <v>1000</v>
      </c>
    </row>
    <row r="560" spans="1:27" ht="30" customHeight="1" thickBot="1" x14ac:dyDescent="0.25">
      <c r="A560" s="385">
        <v>5</v>
      </c>
      <c r="B560" s="426"/>
      <c r="C560" s="325"/>
      <c r="D560" s="17"/>
      <c r="E560" s="14"/>
      <c r="F560" s="14"/>
      <c r="G560" s="14"/>
      <c r="H560" s="448">
        <f t="shared" si="178"/>
        <v>0</v>
      </c>
      <c r="I560" s="449">
        <f t="shared" si="179"/>
        <v>0</v>
      </c>
      <c r="J560" s="14"/>
      <c r="K560" s="14"/>
      <c r="L560" s="14"/>
      <c r="M560" s="448">
        <f t="shared" si="180"/>
        <v>0</v>
      </c>
      <c r="N560" s="449">
        <f t="shared" si="181"/>
        <v>0</v>
      </c>
      <c r="O560" s="14"/>
      <c r="P560" s="14"/>
      <c r="Q560" s="14"/>
      <c r="R560" s="448">
        <f t="shared" si="182"/>
        <v>0</v>
      </c>
      <c r="S560" s="449">
        <f t="shared" si="183"/>
        <v>0</v>
      </c>
      <c r="T560" s="14"/>
      <c r="U560" s="14"/>
      <c r="V560" s="14"/>
      <c r="W560" s="448">
        <f t="shared" si="184"/>
        <v>0</v>
      </c>
      <c r="X560" s="449">
        <f t="shared" si="185"/>
        <v>0</v>
      </c>
      <c r="Y560" s="449">
        <f t="shared" si="186"/>
        <v>0</v>
      </c>
      <c r="Z560" s="450"/>
      <c r="AA560" s="451">
        <f t="shared" si="187"/>
        <v>0</v>
      </c>
    </row>
    <row r="561" spans="1:27" ht="27.75" customHeight="1" x14ac:dyDescent="0.2">
      <c r="A561" s="385">
        <v>6</v>
      </c>
      <c r="B561" s="425"/>
      <c r="C561" s="325"/>
      <c r="D561" s="17"/>
      <c r="E561" s="14"/>
      <c r="F561" s="14"/>
      <c r="G561" s="14"/>
      <c r="H561" s="448">
        <f t="shared" si="178"/>
        <v>0</v>
      </c>
      <c r="I561" s="449">
        <f t="shared" si="179"/>
        <v>0</v>
      </c>
      <c r="J561" s="14"/>
      <c r="K561" s="14"/>
      <c r="L561" s="14"/>
      <c r="M561" s="448">
        <f t="shared" si="180"/>
        <v>0</v>
      </c>
      <c r="N561" s="449">
        <f t="shared" si="181"/>
        <v>0</v>
      </c>
      <c r="O561" s="14"/>
      <c r="P561" s="14"/>
      <c r="Q561" s="14"/>
      <c r="R561" s="448">
        <f t="shared" si="182"/>
        <v>0</v>
      </c>
      <c r="S561" s="449">
        <f t="shared" si="183"/>
        <v>0</v>
      </c>
      <c r="T561" s="14"/>
      <c r="U561" s="14"/>
      <c r="V561" s="14"/>
      <c r="W561" s="448">
        <f t="shared" si="184"/>
        <v>0</v>
      </c>
      <c r="X561" s="449">
        <f t="shared" si="185"/>
        <v>0</v>
      </c>
      <c r="Y561" s="449">
        <f t="shared" si="186"/>
        <v>0</v>
      </c>
      <c r="Z561" s="450"/>
      <c r="AA561" s="451">
        <f t="shared" si="187"/>
        <v>0</v>
      </c>
    </row>
    <row r="562" spans="1:27" ht="27.75" customHeight="1" x14ac:dyDescent="0.2">
      <c r="A562" s="385">
        <v>7</v>
      </c>
      <c r="B562" s="426"/>
      <c r="C562" s="325"/>
      <c r="D562" s="17"/>
      <c r="E562" s="14"/>
      <c r="F562" s="14"/>
      <c r="G562" s="14"/>
      <c r="H562" s="448">
        <f t="shared" si="178"/>
        <v>0</v>
      </c>
      <c r="I562" s="449">
        <f t="shared" si="179"/>
        <v>0</v>
      </c>
      <c r="J562" s="14"/>
      <c r="K562" s="14"/>
      <c r="L562" s="14"/>
      <c r="M562" s="448">
        <f t="shared" si="180"/>
        <v>0</v>
      </c>
      <c r="N562" s="449">
        <f t="shared" si="181"/>
        <v>0</v>
      </c>
      <c r="O562" s="14"/>
      <c r="P562" s="14"/>
      <c r="Q562" s="14"/>
      <c r="R562" s="448">
        <f t="shared" si="182"/>
        <v>0</v>
      </c>
      <c r="S562" s="449">
        <f t="shared" si="183"/>
        <v>0</v>
      </c>
      <c r="T562" s="14"/>
      <c r="U562" s="14"/>
      <c r="V562" s="14"/>
      <c r="W562" s="448">
        <f t="shared" si="184"/>
        <v>0</v>
      </c>
      <c r="X562" s="449">
        <f t="shared" si="185"/>
        <v>0</v>
      </c>
      <c r="Y562" s="449">
        <f t="shared" si="186"/>
        <v>0</v>
      </c>
      <c r="Z562" s="450"/>
      <c r="AA562" s="451">
        <f t="shared" si="187"/>
        <v>0</v>
      </c>
    </row>
    <row r="563" spans="1:27" ht="27.75" customHeight="1" x14ac:dyDescent="0.2">
      <c r="A563" s="385">
        <v>8</v>
      </c>
      <c r="B563" s="426"/>
      <c r="C563" s="325"/>
      <c r="D563" s="17"/>
      <c r="E563" s="14"/>
      <c r="F563" s="14"/>
      <c r="G563" s="14"/>
      <c r="H563" s="448">
        <f t="shared" si="178"/>
        <v>0</v>
      </c>
      <c r="I563" s="449">
        <f t="shared" si="179"/>
        <v>0</v>
      </c>
      <c r="J563" s="14"/>
      <c r="K563" s="14"/>
      <c r="L563" s="14"/>
      <c r="M563" s="448">
        <f t="shared" si="180"/>
        <v>0</v>
      </c>
      <c r="N563" s="449">
        <f t="shared" si="181"/>
        <v>0</v>
      </c>
      <c r="O563" s="14"/>
      <c r="P563" s="14"/>
      <c r="Q563" s="14"/>
      <c r="R563" s="448">
        <f t="shared" si="182"/>
        <v>0</v>
      </c>
      <c r="S563" s="449">
        <f t="shared" si="183"/>
        <v>0</v>
      </c>
      <c r="T563" s="14"/>
      <c r="U563" s="14"/>
      <c r="V563" s="14"/>
      <c r="W563" s="448">
        <f t="shared" si="184"/>
        <v>0</v>
      </c>
      <c r="X563" s="449">
        <f t="shared" si="185"/>
        <v>0</v>
      </c>
      <c r="Y563" s="449">
        <f t="shared" si="186"/>
        <v>0</v>
      </c>
      <c r="Z563" s="450"/>
      <c r="AA563" s="451">
        <f t="shared" si="187"/>
        <v>0</v>
      </c>
    </row>
    <row r="564" spans="1:27" ht="27.75" customHeight="1" x14ac:dyDescent="0.2">
      <c r="A564" s="385">
        <v>9</v>
      </c>
      <c r="B564" s="426"/>
      <c r="C564" s="325"/>
      <c r="D564" s="17"/>
      <c r="E564" s="14"/>
      <c r="F564" s="14"/>
      <c r="G564" s="14"/>
      <c r="H564" s="448">
        <f t="shared" si="178"/>
        <v>0</v>
      </c>
      <c r="I564" s="449">
        <f t="shared" si="179"/>
        <v>0</v>
      </c>
      <c r="J564" s="14"/>
      <c r="K564" s="14"/>
      <c r="L564" s="14"/>
      <c r="M564" s="448">
        <f t="shared" si="180"/>
        <v>0</v>
      </c>
      <c r="N564" s="449">
        <f t="shared" si="181"/>
        <v>0</v>
      </c>
      <c r="O564" s="14"/>
      <c r="P564" s="14"/>
      <c r="Q564" s="14"/>
      <c r="R564" s="448">
        <f t="shared" si="182"/>
        <v>0</v>
      </c>
      <c r="S564" s="449">
        <f t="shared" si="183"/>
        <v>0</v>
      </c>
      <c r="T564" s="14"/>
      <c r="U564" s="14"/>
      <c r="V564" s="14"/>
      <c r="W564" s="448">
        <f t="shared" si="184"/>
        <v>0</v>
      </c>
      <c r="X564" s="449">
        <f t="shared" si="185"/>
        <v>0</v>
      </c>
      <c r="Y564" s="449">
        <f t="shared" si="186"/>
        <v>0</v>
      </c>
      <c r="Z564" s="450"/>
      <c r="AA564" s="451">
        <f t="shared" si="187"/>
        <v>0</v>
      </c>
    </row>
    <row r="565" spans="1:27" ht="30" customHeight="1" thickBot="1" x14ac:dyDescent="0.25">
      <c r="A565" s="385">
        <v>10</v>
      </c>
      <c r="B565" s="426"/>
      <c r="C565" s="325"/>
      <c r="D565" s="17"/>
      <c r="E565" s="14"/>
      <c r="F565" s="14"/>
      <c r="G565" s="14"/>
      <c r="H565" s="448">
        <f t="shared" si="168"/>
        <v>0</v>
      </c>
      <c r="I565" s="449">
        <f t="shared" si="169"/>
        <v>0</v>
      </c>
      <c r="J565" s="14"/>
      <c r="K565" s="14"/>
      <c r="L565" s="14"/>
      <c r="M565" s="448">
        <f t="shared" si="170"/>
        <v>0</v>
      </c>
      <c r="N565" s="449">
        <f t="shared" si="171"/>
        <v>0</v>
      </c>
      <c r="O565" s="14"/>
      <c r="P565" s="14"/>
      <c r="Q565" s="14"/>
      <c r="R565" s="448">
        <f t="shared" si="172"/>
        <v>0</v>
      </c>
      <c r="S565" s="449">
        <f t="shared" si="173"/>
        <v>0</v>
      </c>
      <c r="T565" s="14"/>
      <c r="U565" s="14"/>
      <c r="V565" s="14"/>
      <c r="W565" s="448">
        <f t="shared" si="174"/>
        <v>0</v>
      </c>
      <c r="X565" s="449">
        <f t="shared" si="175"/>
        <v>0</v>
      </c>
      <c r="Y565" s="449">
        <f t="shared" si="176"/>
        <v>0</v>
      </c>
      <c r="Z565" s="450"/>
      <c r="AA565" s="451">
        <f t="shared" si="177"/>
        <v>0</v>
      </c>
    </row>
    <row r="566" spans="1:27" ht="27.75" customHeight="1" x14ac:dyDescent="0.2">
      <c r="A566" s="385">
        <v>11</v>
      </c>
      <c r="B566" s="425"/>
      <c r="C566" s="331"/>
      <c r="D566" s="302"/>
      <c r="E566" s="302"/>
      <c r="F566" s="302"/>
      <c r="G566" s="302"/>
      <c r="H566" s="452">
        <f t="shared" si="168"/>
        <v>0</v>
      </c>
      <c r="I566" s="453">
        <f t="shared" si="169"/>
        <v>0</v>
      </c>
      <c r="J566" s="302"/>
      <c r="K566" s="302"/>
      <c r="L566" s="302"/>
      <c r="M566" s="452">
        <f t="shared" si="170"/>
        <v>0</v>
      </c>
      <c r="N566" s="453">
        <f t="shared" si="171"/>
        <v>0</v>
      </c>
      <c r="O566" s="302"/>
      <c r="P566" s="302"/>
      <c r="Q566" s="302"/>
      <c r="R566" s="452">
        <f t="shared" si="172"/>
        <v>0</v>
      </c>
      <c r="S566" s="453">
        <f t="shared" si="173"/>
        <v>0</v>
      </c>
      <c r="T566" s="302"/>
      <c r="U566" s="302"/>
      <c r="V566" s="302"/>
      <c r="W566" s="452">
        <f t="shared" si="174"/>
        <v>0</v>
      </c>
      <c r="X566" s="453">
        <f t="shared" si="175"/>
        <v>0</v>
      </c>
      <c r="Y566" s="453">
        <f t="shared" si="176"/>
        <v>0</v>
      </c>
      <c r="Z566" s="454"/>
      <c r="AA566" s="455">
        <f t="shared" si="177"/>
        <v>0</v>
      </c>
    </row>
    <row r="567" spans="1:27" ht="27.75" customHeight="1" x14ac:dyDescent="0.2">
      <c r="A567" s="385">
        <v>12</v>
      </c>
      <c r="B567" s="426"/>
      <c r="C567" s="332"/>
      <c r="D567" s="17"/>
      <c r="E567" s="14"/>
      <c r="F567" s="14"/>
      <c r="G567" s="14"/>
      <c r="H567" s="448">
        <f t="shared" si="168"/>
        <v>0</v>
      </c>
      <c r="I567" s="449">
        <f t="shared" si="169"/>
        <v>0</v>
      </c>
      <c r="J567" s="14"/>
      <c r="K567" s="14"/>
      <c r="L567" s="14"/>
      <c r="M567" s="448">
        <f t="shared" si="170"/>
        <v>0</v>
      </c>
      <c r="N567" s="449">
        <f t="shared" si="171"/>
        <v>0</v>
      </c>
      <c r="O567" s="14"/>
      <c r="P567" s="14"/>
      <c r="Q567" s="14"/>
      <c r="R567" s="448">
        <f t="shared" si="172"/>
        <v>0</v>
      </c>
      <c r="S567" s="449">
        <f t="shared" si="173"/>
        <v>0</v>
      </c>
      <c r="T567" s="14"/>
      <c r="U567" s="14"/>
      <c r="V567" s="14"/>
      <c r="W567" s="448">
        <f t="shared" si="174"/>
        <v>0</v>
      </c>
      <c r="X567" s="449">
        <f t="shared" si="175"/>
        <v>0</v>
      </c>
      <c r="Y567" s="449">
        <f t="shared" si="176"/>
        <v>0</v>
      </c>
      <c r="Z567" s="450"/>
      <c r="AA567" s="451">
        <f t="shared" si="177"/>
        <v>0</v>
      </c>
    </row>
    <row r="568" spans="1:27" ht="27.75" customHeight="1" x14ac:dyDescent="0.2">
      <c r="A568" s="385">
        <v>13</v>
      </c>
      <c r="B568" s="426"/>
      <c r="C568" s="325"/>
      <c r="D568" s="17"/>
      <c r="E568" s="14"/>
      <c r="F568" s="14"/>
      <c r="G568" s="14"/>
      <c r="H568" s="448">
        <f t="shared" si="168"/>
        <v>0</v>
      </c>
      <c r="I568" s="449">
        <f t="shared" si="169"/>
        <v>0</v>
      </c>
      <c r="J568" s="14"/>
      <c r="K568" s="14"/>
      <c r="L568" s="14"/>
      <c r="M568" s="448">
        <f t="shared" si="170"/>
        <v>0</v>
      </c>
      <c r="N568" s="449">
        <f t="shared" si="171"/>
        <v>0</v>
      </c>
      <c r="O568" s="14"/>
      <c r="P568" s="14"/>
      <c r="Q568" s="14"/>
      <c r="R568" s="448">
        <f t="shared" si="172"/>
        <v>0</v>
      </c>
      <c r="S568" s="449">
        <f t="shared" si="173"/>
        <v>0</v>
      </c>
      <c r="T568" s="14"/>
      <c r="U568" s="14"/>
      <c r="V568" s="14"/>
      <c r="W568" s="448">
        <f t="shared" si="174"/>
        <v>0</v>
      </c>
      <c r="X568" s="449">
        <f t="shared" si="175"/>
        <v>0</v>
      </c>
      <c r="Y568" s="449">
        <f t="shared" si="176"/>
        <v>0</v>
      </c>
      <c r="Z568" s="450"/>
      <c r="AA568" s="451">
        <f t="shared" si="177"/>
        <v>0</v>
      </c>
    </row>
    <row r="569" spans="1:27" ht="27.75" customHeight="1" x14ac:dyDescent="0.2">
      <c r="A569" s="385">
        <v>14</v>
      </c>
      <c r="B569" s="426"/>
      <c r="C569" s="325"/>
      <c r="D569" s="17"/>
      <c r="E569" s="14"/>
      <c r="F569" s="14"/>
      <c r="G569" s="14"/>
      <c r="H569" s="448">
        <f t="shared" si="168"/>
        <v>0</v>
      </c>
      <c r="I569" s="449">
        <f t="shared" si="169"/>
        <v>0</v>
      </c>
      <c r="J569" s="14"/>
      <c r="K569" s="14"/>
      <c r="L569" s="14"/>
      <c r="M569" s="448">
        <f t="shared" si="170"/>
        <v>0</v>
      </c>
      <c r="N569" s="449">
        <f t="shared" si="171"/>
        <v>0</v>
      </c>
      <c r="O569" s="14"/>
      <c r="P569" s="14"/>
      <c r="Q569" s="14"/>
      <c r="R569" s="448">
        <f t="shared" si="172"/>
        <v>0</v>
      </c>
      <c r="S569" s="449">
        <f t="shared" si="173"/>
        <v>0</v>
      </c>
      <c r="T569" s="14"/>
      <c r="U569" s="14"/>
      <c r="V569" s="14"/>
      <c r="W569" s="448">
        <f t="shared" si="174"/>
        <v>0</v>
      </c>
      <c r="X569" s="449">
        <f t="shared" si="175"/>
        <v>0</v>
      </c>
      <c r="Y569" s="449">
        <f t="shared" si="176"/>
        <v>0</v>
      </c>
      <c r="Z569" s="450"/>
      <c r="AA569" s="451">
        <f t="shared" si="177"/>
        <v>0</v>
      </c>
    </row>
    <row r="570" spans="1:27" ht="30" customHeight="1" thickBot="1" x14ac:dyDescent="0.25">
      <c r="A570" s="385">
        <v>15</v>
      </c>
      <c r="B570" s="426"/>
      <c r="C570" s="325"/>
      <c r="D570" s="17"/>
      <c r="E570" s="14"/>
      <c r="F570" s="14"/>
      <c r="G570" s="14"/>
      <c r="H570" s="448">
        <f t="shared" si="168"/>
        <v>0</v>
      </c>
      <c r="I570" s="449">
        <f t="shared" si="169"/>
        <v>0</v>
      </c>
      <c r="J570" s="14"/>
      <c r="K570" s="14"/>
      <c r="L570" s="14"/>
      <c r="M570" s="448">
        <f t="shared" si="170"/>
        <v>0</v>
      </c>
      <c r="N570" s="449">
        <f t="shared" si="171"/>
        <v>0</v>
      </c>
      <c r="O570" s="14"/>
      <c r="P570" s="14"/>
      <c r="Q570" s="14"/>
      <c r="R570" s="448">
        <f t="shared" si="172"/>
        <v>0</v>
      </c>
      <c r="S570" s="449">
        <f t="shared" si="173"/>
        <v>0</v>
      </c>
      <c r="T570" s="14"/>
      <c r="U570" s="14"/>
      <c r="V570" s="14"/>
      <c r="W570" s="448">
        <f t="shared" si="174"/>
        <v>0</v>
      </c>
      <c r="X570" s="449">
        <f t="shared" si="175"/>
        <v>0</v>
      </c>
      <c r="Y570" s="449">
        <f t="shared" si="176"/>
        <v>0</v>
      </c>
      <c r="Z570" s="450"/>
      <c r="AA570" s="451">
        <f t="shared" si="177"/>
        <v>0</v>
      </c>
    </row>
    <row r="571" spans="1:27" s="497" customFormat="1" ht="27.75" customHeight="1" thickBot="1" x14ac:dyDescent="0.25">
      <c r="A571" s="579" t="s">
        <v>155</v>
      </c>
      <c r="B571" s="564"/>
      <c r="C571" s="571"/>
      <c r="D571" s="572"/>
      <c r="E571" s="572"/>
      <c r="F571" s="572"/>
      <c r="G571" s="572"/>
      <c r="H571" s="572"/>
      <c r="I571" s="602"/>
      <c r="J571" s="572"/>
      <c r="K571" s="572"/>
      <c r="L571" s="572"/>
      <c r="M571" s="572"/>
      <c r="N571" s="602"/>
      <c r="O571" s="572"/>
      <c r="P571" s="572"/>
      <c r="Q571" s="572"/>
      <c r="R571" s="572"/>
      <c r="S571" s="602"/>
      <c r="T571" s="572"/>
      <c r="U571" s="572"/>
      <c r="V571" s="572"/>
      <c r="W571" s="572"/>
      <c r="X571" s="602"/>
      <c r="Y571" s="602"/>
      <c r="Z571" s="593"/>
      <c r="AA571" s="594"/>
    </row>
    <row r="572" spans="1:27" ht="27.75" customHeight="1" x14ac:dyDescent="0.2">
      <c r="A572" s="385">
        <v>1</v>
      </c>
      <c r="B572" s="425"/>
      <c r="C572" s="328"/>
      <c r="D572" s="302"/>
      <c r="E572" s="302"/>
      <c r="F572" s="302"/>
      <c r="G572" s="302"/>
      <c r="H572" s="452">
        <f t="shared" ref="H572:H586" si="188">SUM(E572:G572)</f>
        <v>0</v>
      </c>
      <c r="I572" s="453">
        <f t="shared" ref="I572:I586" si="189">H572*$Z572</f>
        <v>0</v>
      </c>
      <c r="J572" s="302"/>
      <c r="K572" s="302"/>
      <c r="L572" s="302"/>
      <c r="M572" s="452">
        <f t="shared" ref="M572:M586" si="190">SUM(J572:L572)</f>
        <v>0</v>
      </c>
      <c r="N572" s="453">
        <f t="shared" ref="N572:N586" si="191">M572*$Z572</f>
        <v>0</v>
      </c>
      <c r="O572" s="302"/>
      <c r="P572" s="302"/>
      <c r="Q572" s="302"/>
      <c r="R572" s="452">
        <f t="shared" ref="R572:R586" si="192">SUM(O572:Q572)</f>
        <v>0</v>
      </c>
      <c r="S572" s="453">
        <f t="shared" ref="S572:S586" si="193">R572*$Z572</f>
        <v>0</v>
      </c>
      <c r="T572" s="302"/>
      <c r="U572" s="302"/>
      <c r="V572" s="302"/>
      <c r="W572" s="452">
        <f t="shared" ref="W572:W586" si="194">SUM(T572:V572)</f>
        <v>0</v>
      </c>
      <c r="X572" s="453">
        <f t="shared" ref="X572:X586" si="195">W572*$Z572</f>
        <v>0</v>
      </c>
      <c r="Y572" s="453">
        <f t="shared" ref="Y572:Y586" si="196">H572+M572+R572+W572</f>
        <v>0</v>
      </c>
      <c r="Z572" s="454"/>
      <c r="AA572" s="455">
        <f t="shared" ref="AA572:AA586" si="197">Y572*Z572</f>
        <v>0</v>
      </c>
    </row>
    <row r="573" spans="1:27" ht="27.75" customHeight="1" x14ac:dyDescent="0.2">
      <c r="A573" s="368">
        <v>2</v>
      </c>
      <c r="B573" s="426"/>
      <c r="C573" s="325"/>
      <c r="D573" s="17"/>
      <c r="E573" s="14"/>
      <c r="F573" s="14"/>
      <c r="G573" s="14"/>
      <c r="H573" s="448">
        <f t="shared" si="188"/>
        <v>0</v>
      </c>
      <c r="I573" s="449">
        <f t="shared" si="189"/>
        <v>0</v>
      </c>
      <c r="J573" s="14"/>
      <c r="K573" s="14"/>
      <c r="L573" s="14"/>
      <c r="M573" s="448">
        <f t="shared" si="190"/>
        <v>0</v>
      </c>
      <c r="N573" s="449">
        <f t="shared" si="191"/>
        <v>0</v>
      </c>
      <c r="O573" s="14"/>
      <c r="P573" s="14"/>
      <c r="Q573" s="14"/>
      <c r="R573" s="448">
        <f t="shared" si="192"/>
        <v>0</v>
      </c>
      <c r="S573" s="449">
        <f t="shared" si="193"/>
        <v>0</v>
      </c>
      <c r="T573" s="14"/>
      <c r="U573" s="14"/>
      <c r="V573" s="14"/>
      <c r="W573" s="448">
        <f t="shared" si="194"/>
        <v>0</v>
      </c>
      <c r="X573" s="449">
        <f t="shared" si="195"/>
        <v>0</v>
      </c>
      <c r="Y573" s="449">
        <f t="shared" si="196"/>
        <v>0</v>
      </c>
      <c r="Z573" s="450"/>
      <c r="AA573" s="451">
        <f t="shared" si="197"/>
        <v>0</v>
      </c>
    </row>
    <row r="574" spans="1:27" ht="27.75" customHeight="1" x14ac:dyDescent="0.2">
      <c r="A574" s="385">
        <v>3</v>
      </c>
      <c r="B574" s="426"/>
      <c r="C574" s="325"/>
      <c r="D574" s="17"/>
      <c r="E574" s="14"/>
      <c r="F574" s="14"/>
      <c r="G574" s="14"/>
      <c r="H574" s="448">
        <f t="shared" si="188"/>
        <v>0</v>
      </c>
      <c r="I574" s="449">
        <f t="shared" si="189"/>
        <v>0</v>
      </c>
      <c r="J574" s="14"/>
      <c r="K574" s="14"/>
      <c r="L574" s="14"/>
      <c r="M574" s="448">
        <f t="shared" si="190"/>
        <v>0</v>
      </c>
      <c r="N574" s="449">
        <f t="shared" si="191"/>
        <v>0</v>
      </c>
      <c r="O574" s="14"/>
      <c r="P574" s="14"/>
      <c r="Q574" s="14"/>
      <c r="R574" s="448">
        <f t="shared" si="192"/>
        <v>0</v>
      </c>
      <c r="S574" s="449">
        <f t="shared" si="193"/>
        <v>0</v>
      </c>
      <c r="T574" s="14"/>
      <c r="U574" s="14"/>
      <c r="V574" s="14"/>
      <c r="W574" s="448">
        <f t="shared" si="194"/>
        <v>0</v>
      </c>
      <c r="X574" s="449">
        <f t="shared" si="195"/>
        <v>0</v>
      </c>
      <c r="Y574" s="449">
        <f t="shared" si="196"/>
        <v>0</v>
      </c>
      <c r="Z574" s="450"/>
      <c r="AA574" s="451">
        <f t="shared" si="197"/>
        <v>0</v>
      </c>
    </row>
    <row r="575" spans="1:27" ht="27.75" customHeight="1" x14ac:dyDescent="0.2">
      <c r="A575" s="385">
        <v>4</v>
      </c>
      <c r="B575" s="426"/>
      <c r="C575" s="325"/>
      <c r="D575" s="17"/>
      <c r="E575" s="14"/>
      <c r="F575" s="14"/>
      <c r="G575" s="14"/>
      <c r="H575" s="448">
        <f t="shared" si="188"/>
        <v>0</v>
      </c>
      <c r="I575" s="449">
        <f t="shared" si="189"/>
        <v>0</v>
      </c>
      <c r="J575" s="14"/>
      <c r="K575" s="14"/>
      <c r="L575" s="14"/>
      <c r="M575" s="448">
        <f t="shared" si="190"/>
        <v>0</v>
      </c>
      <c r="N575" s="449">
        <f t="shared" si="191"/>
        <v>0</v>
      </c>
      <c r="O575" s="14"/>
      <c r="P575" s="14"/>
      <c r="Q575" s="14"/>
      <c r="R575" s="448">
        <f t="shared" si="192"/>
        <v>0</v>
      </c>
      <c r="S575" s="449">
        <f t="shared" si="193"/>
        <v>0</v>
      </c>
      <c r="T575" s="14"/>
      <c r="U575" s="14"/>
      <c r="V575" s="14"/>
      <c r="W575" s="448">
        <f t="shared" si="194"/>
        <v>0</v>
      </c>
      <c r="X575" s="449">
        <f t="shared" si="195"/>
        <v>0</v>
      </c>
      <c r="Y575" s="449">
        <f t="shared" si="196"/>
        <v>0</v>
      </c>
      <c r="Z575" s="450"/>
      <c r="AA575" s="451">
        <f t="shared" si="197"/>
        <v>0</v>
      </c>
    </row>
    <row r="576" spans="1:27" ht="30" customHeight="1" thickBot="1" x14ac:dyDescent="0.25">
      <c r="A576" s="368">
        <v>5</v>
      </c>
      <c r="B576" s="426"/>
      <c r="C576" s="325"/>
      <c r="D576" s="17"/>
      <c r="E576" s="14"/>
      <c r="F576" s="14"/>
      <c r="G576" s="14"/>
      <c r="H576" s="448">
        <f t="shared" si="188"/>
        <v>0</v>
      </c>
      <c r="I576" s="449">
        <f t="shared" si="189"/>
        <v>0</v>
      </c>
      <c r="J576" s="14"/>
      <c r="K576" s="14"/>
      <c r="L576" s="14"/>
      <c r="M576" s="448">
        <f t="shared" si="190"/>
        <v>0</v>
      </c>
      <c r="N576" s="449">
        <f t="shared" si="191"/>
        <v>0</v>
      </c>
      <c r="O576" s="14"/>
      <c r="P576" s="14"/>
      <c r="Q576" s="14"/>
      <c r="R576" s="448">
        <f t="shared" si="192"/>
        <v>0</v>
      </c>
      <c r="S576" s="449">
        <f t="shared" si="193"/>
        <v>0</v>
      </c>
      <c r="T576" s="14"/>
      <c r="U576" s="14"/>
      <c r="V576" s="14"/>
      <c r="W576" s="448">
        <f t="shared" si="194"/>
        <v>0</v>
      </c>
      <c r="X576" s="449">
        <f t="shared" si="195"/>
        <v>0</v>
      </c>
      <c r="Y576" s="449">
        <f t="shared" si="196"/>
        <v>0</v>
      </c>
      <c r="Z576" s="450"/>
      <c r="AA576" s="451">
        <f t="shared" si="197"/>
        <v>0</v>
      </c>
    </row>
    <row r="577" spans="1:27" ht="27.75" customHeight="1" x14ac:dyDescent="0.2">
      <c r="A577" s="368">
        <v>6</v>
      </c>
      <c r="B577" s="425"/>
      <c r="C577" s="328"/>
      <c r="D577" s="302"/>
      <c r="E577" s="302"/>
      <c r="F577" s="302"/>
      <c r="G577" s="302"/>
      <c r="H577" s="452">
        <f t="shared" si="188"/>
        <v>0</v>
      </c>
      <c r="I577" s="453">
        <f t="shared" si="189"/>
        <v>0</v>
      </c>
      <c r="J577" s="302"/>
      <c r="K577" s="302"/>
      <c r="L577" s="302"/>
      <c r="M577" s="452">
        <f t="shared" si="190"/>
        <v>0</v>
      </c>
      <c r="N577" s="453">
        <f t="shared" si="191"/>
        <v>0</v>
      </c>
      <c r="O577" s="302"/>
      <c r="P577" s="302"/>
      <c r="Q577" s="302"/>
      <c r="R577" s="452">
        <f t="shared" si="192"/>
        <v>0</v>
      </c>
      <c r="S577" s="453">
        <f t="shared" si="193"/>
        <v>0</v>
      </c>
      <c r="T577" s="302"/>
      <c r="U577" s="302"/>
      <c r="V577" s="302"/>
      <c r="W577" s="452">
        <f t="shared" si="194"/>
        <v>0</v>
      </c>
      <c r="X577" s="453">
        <f t="shared" si="195"/>
        <v>0</v>
      </c>
      <c r="Y577" s="453">
        <f t="shared" si="196"/>
        <v>0</v>
      </c>
      <c r="Z577" s="454"/>
      <c r="AA577" s="455">
        <f t="shared" si="197"/>
        <v>0</v>
      </c>
    </row>
    <row r="578" spans="1:27" ht="27.75" customHeight="1" x14ac:dyDescent="0.2">
      <c r="A578" s="368">
        <v>7</v>
      </c>
      <c r="B578" s="426"/>
      <c r="C578" s="325"/>
      <c r="D578" s="17"/>
      <c r="E578" s="14"/>
      <c r="F578" s="14"/>
      <c r="G578" s="14"/>
      <c r="H578" s="448">
        <f t="shared" si="188"/>
        <v>0</v>
      </c>
      <c r="I578" s="449">
        <f t="shared" si="189"/>
        <v>0</v>
      </c>
      <c r="J578" s="14"/>
      <c r="K578" s="14"/>
      <c r="L578" s="14"/>
      <c r="M578" s="448">
        <f t="shared" si="190"/>
        <v>0</v>
      </c>
      <c r="N578" s="449">
        <f t="shared" si="191"/>
        <v>0</v>
      </c>
      <c r="O578" s="14"/>
      <c r="P578" s="14"/>
      <c r="Q578" s="14"/>
      <c r="R578" s="448">
        <f t="shared" si="192"/>
        <v>0</v>
      </c>
      <c r="S578" s="449">
        <f t="shared" si="193"/>
        <v>0</v>
      </c>
      <c r="T578" s="14"/>
      <c r="U578" s="14"/>
      <c r="V578" s="14"/>
      <c r="W578" s="448">
        <f t="shared" si="194"/>
        <v>0</v>
      </c>
      <c r="X578" s="449">
        <f t="shared" si="195"/>
        <v>0</v>
      </c>
      <c r="Y578" s="449">
        <f t="shared" si="196"/>
        <v>0</v>
      </c>
      <c r="Z578" s="450"/>
      <c r="AA578" s="451">
        <f t="shared" si="197"/>
        <v>0</v>
      </c>
    </row>
    <row r="579" spans="1:27" ht="27.75" customHeight="1" x14ac:dyDescent="0.2">
      <c r="A579" s="368">
        <v>8</v>
      </c>
      <c r="B579" s="426"/>
      <c r="C579" s="325"/>
      <c r="D579" s="17"/>
      <c r="E579" s="14"/>
      <c r="F579" s="14"/>
      <c r="G579" s="14"/>
      <c r="H579" s="448">
        <f t="shared" si="188"/>
        <v>0</v>
      </c>
      <c r="I579" s="449">
        <f t="shared" si="189"/>
        <v>0</v>
      </c>
      <c r="J579" s="14"/>
      <c r="K579" s="14"/>
      <c r="L579" s="14"/>
      <c r="M579" s="448">
        <f t="shared" si="190"/>
        <v>0</v>
      </c>
      <c r="N579" s="449">
        <f t="shared" si="191"/>
        <v>0</v>
      </c>
      <c r="O579" s="14"/>
      <c r="P579" s="14"/>
      <c r="Q579" s="14"/>
      <c r="R579" s="448">
        <f t="shared" si="192"/>
        <v>0</v>
      </c>
      <c r="S579" s="449">
        <f t="shared" si="193"/>
        <v>0</v>
      </c>
      <c r="T579" s="14"/>
      <c r="U579" s="14"/>
      <c r="V579" s="14"/>
      <c r="W579" s="448">
        <f t="shared" si="194"/>
        <v>0</v>
      </c>
      <c r="X579" s="449">
        <f t="shared" si="195"/>
        <v>0</v>
      </c>
      <c r="Y579" s="449">
        <f t="shared" si="196"/>
        <v>0</v>
      </c>
      <c r="Z579" s="450"/>
      <c r="AA579" s="451">
        <f t="shared" si="197"/>
        <v>0</v>
      </c>
    </row>
    <row r="580" spans="1:27" ht="27.75" customHeight="1" x14ac:dyDescent="0.2">
      <c r="A580" s="368">
        <v>9</v>
      </c>
      <c r="B580" s="426"/>
      <c r="C580" s="325"/>
      <c r="D580" s="17"/>
      <c r="E580" s="14"/>
      <c r="F580" s="14"/>
      <c r="G580" s="14"/>
      <c r="H580" s="448">
        <f t="shared" si="188"/>
        <v>0</v>
      </c>
      <c r="I580" s="449">
        <f t="shared" si="189"/>
        <v>0</v>
      </c>
      <c r="J580" s="14"/>
      <c r="K580" s="14"/>
      <c r="L580" s="14"/>
      <c r="M580" s="448">
        <f t="shared" si="190"/>
        <v>0</v>
      </c>
      <c r="N580" s="449">
        <f t="shared" si="191"/>
        <v>0</v>
      </c>
      <c r="O580" s="14"/>
      <c r="P580" s="14"/>
      <c r="Q580" s="14"/>
      <c r="R580" s="448">
        <f t="shared" si="192"/>
        <v>0</v>
      </c>
      <c r="S580" s="449">
        <f t="shared" si="193"/>
        <v>0</v>
      </c>
      <c r="T580" s="14"/>
      <c r="U580" s="14"/>
      <c r="V580" s="14"/>
      <c r="W580" s="448">
        <f t="shared" si="194"/>
        <v>0</v>
      </c>
      <c r="X580" s="449">
        <f t="shared" si="195"/>
        <v>0</v>
      </c>
      <c r="Y580" s="449">
        <f t="shared" si="196"/>
        <v>0</v>
      </c>
      <c r="Z580" s="450"/>
      <c r="AA580" s="451">
        <f t="shared" si="197"/>
        <v>0</v>
      </c>
    </row>
    <row r="581" spans="1:27" ht="30" customHeight="1" thickBot="1" x14ac:dyDescent="0.25">
      <c r="A581" s="368">
        <v>10</v>
      </c>
      <c r="B581" s="426"/>
      <c r="C581" s="325"/>
      <c r="D581" s="17"/>
      <c r="E581" s="14"/>
      <c r="F581" s="14"/>
      <c r="G581" s="14"/>
      <c r="H581" s="448">
        <f t="shared" si="188"/>
        <v>0</v>
      </c>
      <c r="I581" s="449">
        <f t="shared" si="189"/>
        <v>0</v>
      </c>
      <c r="J581" s="14"/>
      <c r="K581" s="14"/>
      <c r="L581" s="14"/>
      <c r="M581" s="448">
        <f t="shared" si="190"/>
        <v>0</v>
      </c>
      <c r="N581" s="449">
        <f t="shared" si="191"/>
        <v>0</v>
      </c>
      <c r="O581" s="14"/>
      <c r="P581" s="14"/>
      <c r="Q581" s="14"/>
      <c r="R581" s="448">
        <f t="shared" si="192"/>
        <v>0</v>
      </c>
      <c r="S581" s="449">
        <f t="shared" si="193"/>
        <v>0</v>
      </c>
      <c r="T581" s="14"/>
      <c r="U581" s="14"/>
      <c r="V581" s="14"/>
      <c r="W581" s="448">
        <f t="shared" si="194"/>
        <v>0</v>
      </c>
      <c r="X581" s="449">
        <f t="shared" si="195"/>
        <v>0</v>
      </c>
      <c r="Y581" s="449">
        <f t="shared" si="196"/>
        <v>0</v>
      </c>
      <c r="Z581" s="450"/>
      <c r="AA581" s="451">
        <f t="shared" si="197"/>
        <v>0</v>
      </c>
    </row>
    <row r="582" spans="1:27" ht="27.75" customHeight="1" x14ac:dyDescent="0.2">
      <c r="A582" s="368">
        <v>11</v>
      </c>
      <c r="B582" s="425"/>
      <c r="C582" s="328"/>
      <c r="D582" s="302"/>
      <c r="E582" s="302"/>
      <c r="F582" s="302"/>
      <c r="G582" s="302"/>
      <c r="H582" s="452">
        <f t="shared" si="188"/>
        <v>0</v>
      </c>
      <c r="I582" s="453">
        <f t="shared" si="189"/>
        <v>0</v>
      </c>
      <c r="J582" s="302"/>
      <c r="K582" s="302"/>
      <c r="L582" s="302"/>
      <c r="M582" s="452">
        <f t="shared" si="190"/>
        <v>0</v>
      </c>
      <c r="N582" s="453">
        <f t="shared" si="191"/>
        <v>0</v>
      </c>
      <c r="O582" s="302"/>
      <c r="P582" s="302"/>
      <c r="Q582" s="302"/>
      <c r="R582" s="452">
        <f t="shared" si="192"/>
        <v>0</v>
      </c>
      <c r="S582" s="453">
        <f t="shared" si="193"/>
        <v>0</v>
      </c>
      <c r="T582" s="302"/>
      <c r="U582" s="302"/>
      <c r="V582" s="302"/>
      <c r="W582" s="452">
        <f t="shared" si="194"/>
        <v>0</v>
      </c>
      <c r="X582" s="453">
        <f t="shared" si="195"/>
        <v>0</v>
      </c>
      <c r="Y582" s="453">
        <f t="shared" si="196"/>
        <v>0</v>
      </c>
      <c r="Z582" s="454"/>
      <c r="AA582" s="455">
        <f t="shared" si="197"/>
        <v>0</v>
      </c>
    </row>
    <row r="583" spans="1:27" ht="27.75" customHeight="1" x14ac:dyDescent="0.2">
      <c r="A583" s="368">
        <v>12</v>
      </c>
      <c r="B583" s="426"/>
      <c r="C583" s="325"/>
      <c r="D583" s="17"/>
      <c r="E583" s="14"/>
      <c r="F583" s="14"/>
      <c r="G583" s="14"/>
      <c r="H583" s="448">
        <f t="shared" si="188"/>
        <v>0</v>
      </c>
      <c r="I583" s="449">
        <f t="shared" si="189"/>
        <v>0</v>
      </c>
      <c r="J583" s="14"/>
      <c r="K583" s="14"/>
      <c r="L583" s="14"/>
      <c r="M583" s="448">
        <f t="shared" si="190"/>
        <v>0</v>
      </c>
      <c r="N583" s="449">
        <f t="shared" si="191"/>
        <v>0</v>
      </c>
      <c r="O583" s="14"/>
      <c r="P583" s="14"/>
      <c r="Q583" s="14"/>
      <c r="R583" s="448">
        <f t="shared" si="192"/>
        <v>0</v>
      </c>
      <c r="S583" s="449">
        <f t="shared" si="193"/>
        <v>0</v>
      </c>
      <c r="T583" s="14"/>
      <c r="U583" s="14"/>
      <c r="V583" s="14"/>
      <c r="W583" s="448">
        <f t="shared" si="194"/>
        <v>0</v>
      </c>
      <c r="X583" s="449">
        <f t="shared" si="195"/>
        <v>0</v>
      </c>
      <c r="Y583" s="449">
        <f t="shared" si="196"/>
        <v>0</v>
      </c>
      <c r="Z583" s="450"/>
      <c r="AA583" s="451">
        <f t="shared" si="197"/>
        <v>0</v>
      </c>
    </row>
    <row r="584" spans="1:27" ht="27.75" customHeight="1" x14ac:dyDescent="0.2">
      <c r="A584" s="368">
        <v>13</v>
      </c>
      <c r="B584" s="426"/>
      <c r="C584" s="325"/>
      <c r="D584" s="17"/>
      <c r="E584" s="14"/>
      <c r="F584" s="14"/>
      <c r="G584" s="14"/>
      <c r="H584" s="448">
        <f t="shared" si="188"/>
        <v>0</v>
      </c>
      <c r="I584" s="449">
        <f t="shared" si="189"/>
        <v>0</v>
      </c>
      <c r="J584" s="14"/>
      <c r="K584" s="14"/>
      <c r="L584" s="14"/>
      <c r="M584" s="448">
        <f t="shared" si="190"/>
        <v>0</v>
      </c>
      <c r="N584" s="449">
        <f t="shared" si="191"/>
        <v>0</v>
      </c>
      <c r="O584" s="14"/>
      <c r="P584" s="14"/>
      <c r="Q584" s="14"/>
      <c r="R584" s="448">
        <f t="shared" si="192"/>
        <v>0</v>
      </c>
      <c r="S584" s="449">
        <f t="shared" si="193"/>
        <v>0</v>
      </c>
      <c r="T584" s="14"/>
      <c r="U584" s="14"/>
      <c r="V584" s="14"/>
      <c r="W584" s="448">
        <f t="shared" si="194"/>
        <v>0</v>
      </c>
      <c r="X584" s="449">
        <f t="shared" si="195"/>
        <v>0</v>
      </c>
      <c r="Y584" s="449">
        <f t="shared" si="196"/>
        <v>0</v>
      </c>
      <c r="Z584" s="450"/>
      <c r="AA584" s="451">
        <f t="shared" si="197"/>
        <v>0</v>
      </c>
    </row>
    <row r="585" spans="1:27" ht="27.75" customHeight="1" x14ac:dyDescent="0.2">
      <c r="A585" s="368">
        <v>14</v>
      </c>
      <c r="B585" s="426"/>
      <c r="C585" s="325"/>
      <c r="D585" s="17"/>
      <c r="E585" s="14"/>
      <c r="F585" s="14"/>
      <c r="G585" s="14"/>
      <c r="H585" s="448">
        <f t="shared" si="188"/>
        <v>0</v>
      </c>
      <c r="I585" s="449">
        <f t="shared" si="189"/>
        <v>0</v>
      </c>
      <c r="J585" s="14"/>
      <c r="K585" s="14"/>
      <c r="L585" s="14"/>
      <c r="M585" s="448">
        <f t="shared" si="190"/>
        <v>0</v>
      </c>
      <c r="N585" s="449">
        <f t="shared" si="191"/>
        <v>0</v>
      </c>
      <c r="O585" s="14"/>
      <c r="P585" s="14"/>
      <c r="Q585" s="14"/>
      <c r="R585" s="448">
        <f t="shared" si="192"/>
        <v>0</v>
      </c>
      <c r="S585" s="449">
        <f t="shared" si="193"/>
        <v>0</v>
      </c>
      <c r="T585" s="14"/>
      <c r="U585" s="14"/>
      <c r="V585" s="14"/>
      <c r="W585" s="448">
        <f t="shared" si="194"/>
        <v>0</v>
      </c>
      <c r="X585" s="449">
        <f t="shared" si="195"/>
        <v>0</v>
      </c>
      <c r="Y585" s="449">
        <f t="shared" si="196"/>
        <v>0</v>
      </c>
      <c r="Z585" s="450"/>
      <c r="AA585" s="451">
        <f t="shared" si="197"/>
        <v>0</v>
      </c>
    </row>
    <row r="586" spans="1:27" ht="30" customHeight="1" thickBot="1" x14ac:dyDescent="0.25">
      <c r="A586" s="368">
        <v>15</v>
      </c>
      <c r="B586" s="426"/>
      <c r="C586" s="325"/>
      <c r="D586" s="17"/>
      <c r="E586" s="14"/>
      <c r="F586" s="14"/>
      <c r="G586" s="14"/>
      <c r="H586" s="448">
        <f t="shared" si="188"/>
        <v>0</v>
      </c>
      <c r="I586" s="449">
        <f t="shared" si="189"/>
        <v>0</v>
      </c>
      <c r="J586" s="14"/>
      <c r="K586" s="14"/>
      <c r="L586" s="14"/>
      <c r="M586" s="448">
        <f t="shared" si="190"/>
        <v>0</v>
      </c>
      <c r="N586" s="449">
        <f t="shared" si="191"/>
        <v>0</v>
      </c>
      <c r="O586" s="14"/>
      <c r="P586" s="14"/>
      <c r="Q586" s="14"/>
      <c r="R586" s="448">
        <f t="shared" si="192"/>
        <v>0</v>
      </c>
      <c r="S586" s="449">
        <f t="shared" si="193"/>
        <v>0</v>
      </c>
      <c r="T586" s="14"/>
      <c r="U586" s="14"/>
      <c r="V586" s="14"/>
      <c r="W586" s="448">
        <f t="shared" si="194"/>
        <v>0</v>
      </c>
      <c r="X586" s="449">
        <f t="shared" si="195"/>
        <v>0</v>
      </c>
      <c r="Y586" s="449">
        <f t="shared" si="196"/>
        <v>0</v>
      </c>
      <c r="Z586" s="450"/>
      <c r="AA586" s="451">
        <f t="shared" si="197"/>
        <v>0</v>
      </c>
    </row>
    <row r="587" spans="1:27" s="497" customFormat="1" ht="27.75" customHeight="1" thickBot="1" x14ac:dyDescent="0.25">
      <c r="A587" s="579" t="s">
        <v>768</v>
      </c>
      <c r="B587" s="564"/>
      <c r="C587" s="571"/>
      <c r="D587" s="572"/>
      <c r="E587" s="572"/>
      <c r="F587" s="572"/>
      <c r="G587" s="572"/>
      <c r="H587" s="572"/>
      <c r="I587" s="602"/>
      <c r="J587" s="572"/>
      <c r="K587" s="572"/>
      <c r="L587" s="572"/>
      <c r="M587" s="572"/>
      <c r="N587" s="602"/>
      <c r="O587" s="572"/>
      <c r="P587" s="572"/>
      <c r="Q587" s="572"/>
      <c r="R587" s="572"/>
      <c r="S587" s="602"/>
      <c r="T587" s="572"/>
      <c r="U587" s="572"/>
      <c r="V587" s="572"/>
      <c r="W587" s="572"/>
      <c r="X587" s="602"/>
      <c r="Y587" s="602"/>
      <c r="Z587" s="593"/>
      <c r="AA587" s="594"/>
    </row>
    <row r="588" spans="1:27" ht="27.75" customHeight="1" x14ac:dyDescent="0.2">
      <c r="A588" s="443">
        <v>1</v>
      </c>
      <c r="B588" s="616" t="s">
        <v>927</v>
      </c>
      <c r="C588" s="331" t="s">
        <v>851</v>
      </c>
      <c r="D588" s="302" t="s">
        <v>966</v>
      </c>
      <c r="E588" s="302">
        <v>30</v>
      </c>
      <c r="F588" s="302">
        <v>0</v>
      </c>
      <c r="G588" s="302">
        <v>0</v>
      </c>
      <c r="H588" s="452">
        <f>SUM(E588:G588)</f>
        <v>30</v>
      </c>
      <c r="I588" s="453">
        <f>H588*$Z588</f>
        <v>2550</v>
      </c>
      <c r="J588" s="302">
        <v>0</v>
      </c>
      <c r="K588" s="302">
        <v>0</v>
      </c>
      <c r="L588" s="302">
        <v>0</v>
      </c>
      <c r="M588" s="452">
        <f>SUM(J588:L588)</f>
        <v>0</v>
      </c>
      <c r="N588" s="453">
        <f>M588*$Z588</f>
        <v>0</v>
      </c>
      <c r="O588" s="302">
        <v>0</v>
      </c>
      <c r="P588" s="302">
        <v>0</v>
      </c>
      <c r="Q588" s="302">
        <v>0</v>
      </c>
      <c r="R588" s="452">
        <f>SUM(O588:Q588)</f>
        <v>0</v>
      </c>
      <c r="S588" s="453">
        <f>R588*$Z588</f>
        <v>0</v>
      </c>
      <c r="T588" s="302">
        <v>0</v>
      </c>
      <c r="U588" s="302">
        <v>0</v>
      </c>
      <c r="V588" s="302">
        <v>0</v>
      </c>
      <c r="W588" s="452">
        <f>SUM(T588:V588)</f>
        <v>0</v>
      </c>
      <c r="X588" s="453">
        <f>W588*$Z588</f>
        <v>0</v>
      </c>
      <c r="Y588" s="453">
        <f>H588+M588+R588+W588</f>
        <v>30</v>
      </c>
      <c r="Z588" s="454">
        <v>85</v>
      </c>
      <c r="AA588" s="455">
        <f>Y588*Z588</f>
        <v>2550</v>
      </c>
    </row>
    <row r="589" spans="1:27" ht="27.75" customHeight="1" x14ac:dyDescent="0.2">
      <c r="A589" s="368"/>
      <c r="B589" s="426"/>
      <c r="C589" s="325"/>
      <c r="D589" s="17"/>
      <c r="E589" s="14">
        <v>0</v>
      </c>
      <c r="F589" s="14">
        <v>0</v>
      </c>
      <c r="G589" s="14">
        <v>0</v>
      </c>
      <c r="H589" s="448">
        <f>SUM(E589:G589)</f>
        <v>0</v>
      </c>
      <c r="I589" s="449">
        <f>H589*$Z589</f>
        <v>0</v>
      </c>
      <c r="J589" s="14">
        <v>0</v>
      </c>
      <c r="K589" s="14">
        <v>0</v>
      </c>
      <c r="L589" s="14">
        <v>0</v>
      </c>
      <c r="M589" s="448">
        <f>SUM(J589:L589)</f>
        <v>0</v>
      </c>
      <c r="N589" s="449">
        <f>M589*$Z589</f>
        <v>0</v>
      </c>
      <c r="O589" s="14">
        <v>0</v>
      </c>
      <c r="P589" s="14">
        <v>0</v>
      </c>
      <c r="Q589" s="14">
        <v>0</v>
      </c>
      <c r="R589" s="448">
        <f>SUM(O589:Q589)</f>
        <v>0</v>
      </c>
      <c r="S589" s="449">
        <f>R589*$Z589</f>
        <v>0</v>
      </c>
      <c r="T589" s="14">
        <v>0</v>
      </c>
      <c r="U589" s="14">
        <v>0</v>
      </c>
      <c r="V589" s="14">
        <v>0</v>
      </c>
      <c r="W589" s="448">
        <f>SUM(T589:V589)</f>
        <v>0</v>
      </c>
      <c r="X589" s="449">
        <f>W589*$Z589</f>
        <v>0</v>
      </c>
      <c r="Y589" s="449">
        <f>H589+M589+R589+W589</f>
        <v>0</v>
      </c>
      <c r="Z589" s="450"/>
      <c r="AA589" s="451">
        <f>Y589*Z589</f>
        <v>0</v>
      </c>
    </row>
    <row r="590" spans="1:27" ht="27.75" customHeight="1" x14ac:dyDescent="0.2">
      <c r="A590" s="368"/>
      <c r="B590" s="426"/>
      <c r="C590" s="325"/>
      <c r="D590" s="17"/>
      <c r="E590" s="14">
        <v>0</v>
      </c>
      <c r="F590" s="14">
        <v>0</v>
      </c>
      <c r="G590" s="14">
        <v>0</v>
      </c>
      <c r="H590" s="448">
        <f>SUM(E590:G590)</f>
        <v>0</v>
      </c>
      <c r="I590" s="449">
        <f>H590*$Z590</f>
        <v>0</v>
      </c>
      <c r="J590" s="14">
        <v>0</v>
      </c>
      <c r="K590" s="14">
        <v>0</v>
      </c>
      <c r="L590" s="14">
        <v>0</v>
      </c>
      <c r="M590" s="448">
        <f>SUM(J590:L590)</f>
        <v>0</v>
      </c>
      <c r="N590" s="449">
        <f>M590*$Z590</f>
        <v>0</v>
      </c>
      <c r="O590" s="14">
        <v>0</v>
      </c>
      <c r="P590" s="14">
        <v>0</v>
      </c>
      <c r="Q590" s="14">
        <v>0</v>
      </c>
      <c r="R590" s="448">
        <f>SUM(O590:Q590)</f>
        <v>0</v>
      </c>
      <c r="S590" s="449">
        <f>R590*$Z590</f>
        <v>0</v>
      </c>
      <c r="T590" s="14">
        <v>0</v>
      </c>
      <c r="U590" s="14">
        <v>0</v>
      </c>
      <c r="V590" s="14">
        <v>0</v>
      </c>
      <c r="W590" s="448">
        <f>SUM(T590:V590)</f>
        <v>0</v>
      </c>
      <c r="X590" s="449">
        <f>W590*$Z590</f>
        <v>0</v>
      </c>
      <c r="Y590" s="449">
        <f>H590+M590+R590+W590</f>
        <v>0</v>
      </c>
      <c r="Z590" s="450"/>
      <c r="AA590" s="451">
        <f>Y590*Z590</f>
        <v>0</v>
      </c>
    </row>
    <row r="591" spans="1:27" ht="30" customHeight="1" thickBot="1" x14ac:dyDescent="0.25">
      <c r="A591" s="368"/>
      <c r="B591" s="426"/>
      <c r="C591" s="325"/>
      <c r="D591" s="17"/>
      <c r="E591" s="14"/>
      <c r="F591" s="14"/>
      <c r="G591" s="14"/>
      <c r="H591" s="448"/>
      <c r="I591" s="449"/>
      <c r="J591" s="14"/>
      <c r="K591" s="14"/>
      <c r="L591" s="14"/>
      <c r="M591" s="448"/>
      <c r="N591" s="449"/>
      <c r="O591" s="14"/>
      <c r="P591" s="14"/>
      <c r="Q591" s="14"/>
      <c r="R591" s="448"/>
      <c r="S591" s="449"/>
      <c r="T591" s="14"/>
      <c r="U591" s="14"/>
      <c r="V591" s="14"/>
      <c r="W591" s="448"/>
      <c r="X591" s="449"/>
      <c r="Y591" s="449"/>
      <c r="Z591" s="450"/>
      <c r="AA591" s="451"/>
    </row>
    <row r="592" spans="1:27" s="497" customFormat="1" ht="27.75" customHeight="1" x14ac:dyDescent="0.2">
      <c r="A592" s="579" t="s">
        <v>769</v>
      </c>
      <c r="B592" s="564"/>
      <c r="C592" s="571"/>
      <c r="D592" s="572"/>
      <c r="E592" s="572"/>
      <c r="F592" s="572"/>
      <c r="G592" s="572"/>
      <c r="H592" s="572"/>
      <c r="I592" s="602"/>
      <c r="J592" s="572"/>
      <c r="K592" s="572"/>
      <c r="L592" s="572"/>
      <c r="M592" s="572"/>
      <c r="N592" s="602"/>
      <c r="O592" s="572"/>
      <c r="P592" s="572"/>
      <c r="Q592" s="572"/>
      <c r="R592" s="572"/>
      <c r="S592" s="602"/>
      <c r="T592" s="572"/>
      <c r="U592" s="572"/>
      <c r="V592" s="572"/>
      <c r="W592" s="572"/>
      <c r="X592" s="602"/>
      <c r="Y592" s="602"/>
      <c r="Z592" s="593"/>
      <c r="AA592" s="594"/>
    </row>
    <row r="593" spans="1:27" ht="27.75" customHeight="1" x14ac:dyDescent="0.2">
      <c r="A593" s="385">
        <v>1</v>
      </c>
      <c r="B593" s="426"/>
      <c r="C593" s="329" t="s">
        <v>1001</v>
      </c>
      <c r="D593" s="17" t="s">
        <v>966</v>
      </c>
      <c r="E593" s="14">
        <v>0</v>
      </c>
      <c r="F593" s="14">
        <v>0</v>
      </c>
      <c r="G593" s="14">
        <v>0</v>
      </c>
      <c r="H593" s="448">
        <f t="shared" ref="H593:H611" si="198">SUM(E593:G593)</f>
        <v>0</v>
      </c>
      <c r="I593" s="449">
        <f t="shared" ref="I593:I611" si="199">H593*$Z593</f>
        <v>0</v>
      </c>
      <c r="J593" s="14">
        <v>0</v>
      </c>
      <c r="K593" s="14">
        <v>0</v>
      </c>
      <c r="L593" s="14">
        <v>0</v>
      </c>
      <c r="M593" s="448">
        <f t="shared" ref="M593:M611" si="200">SUM(J593:L593)</f>
        <v>0</v>
      </c>
      <c r="N593" s="449">
        <f t="shared" ref="N593:N611" si="201">M593*$Z593</f>
        <v>0</v>
      </c>
      <c r="O593" s="14">
        <v>0</v>
      </c>
      <c r="P593" s="14">
        <v>0</v>
      </c>
      <c r="Q593" s="14">
        <v>0</v>
      </c>
      <c r="R593" s="448">
        <f t="shared" ref="R593:R611" si="202">SUM(O593:Q593)</f>
        <v>0</v>
      </c>
      <c r="S593" s="449">
        <f t="shared" ref="S593:S611" si="203">R593*$Z593</f>
        <v>0</v>
      </c>
      <c r="T593" s="14">
        <v>0</v>
      </c>
      <c r="U593" s="14">
        <v>0</v>
      </c>
      <c r="V593" s="14">
        <v>0</v>
      </c>
      <c r="W593" s="448">
        <f t="shared" ref="W593:W611" si="204">SUM(T593:V593)</f>
        <v>0</v>
      </c>
      <c r="X593" s="449">
        <f t="shared" ref="X593:X611" si="205">W593*$Z593</f>
        <v>0</v>
      </c>
      <c r="Y593" s="449">
        <f t="shared" ref="Y593:Y611" si="206">H593+M593+R593+W593</f>
        <v>0</v>
      </c>
      <c r="Z593" s="450">
        <v>80</v>
      </c>
      <c r="AA593" s="451">
        <f t="shared" ref="AA593:AA611" si="207">Y593*Z593</f>
        <v>0</v>
      </c>
    </row>
    <row r="594" spans="1:27" ht="27.75" customHeight="1" x14ac:dyDescent="0.2">
      <c r="A594" s="385">
        <v>2</v>
      </c>
      <c r="B594" s="426"/>
      <c r="C594" s="325" t="s">
        <v>1002</v>
      </c>
      <c r="D594" s="17" t="s">
        <v>966</v>
      </c>
      <c r="E594" s="14">
        <v>0</v>
      </c>
      <c r="F594" s="14">
        <v>0</v>
      </c>
      <c r="G594" s="14">
        <v>0</v>
      </c>
      <c r="H594" s="448">
        <f t="shared" si="198"/>
        <v>0</v>
      </c>
      <c r="I594" s="449">
        <f t="shared" si="199"/>
        <v>0</v>
      </c>
      <c r="J594" s="14">
        <v>0</v>
      </c>
      <c r="K594" s="14">
        <v>0</v>
      </c>
      <c r="L594" s="14">
        <v>0</v>
      </c>
      <c r="M594" s="448">
        <f t="shared" si="200"/>
        <v>0</v>
      </c>
      <c r="N594" s="449">
        <f t="shared" si="201"/>
        <v>0</v>
      </c>
      <c r="O594" s="14">
        <v>0</v>
      </c>
      <c r="P594" s="14">
        <v>0</v>
      </c>
      <c r="Q594" s="14">
        <v>0</v>
      </c>
      <c r="R594" s="448">
        <f t="shared" si="202"/>
        <v>0</v>
      </c>
      <c r="S594" s="449">
        <f t="shared" si="203"/>
        <v>0</v>
      </c>
      <c r="T594" s="14">
        <v>0</v>
      </c>
      <c r="U594" s="14">
        <v>0</v>
      </c>
      <c r="V594" s="14">
        <v>0</v>
      </c>
      <c r="W594" s="448">
        <f t="shared" si="204"/>
        <v>0</v>
      </c>
      <c r="X594" s="449">
        <f t="shared" si="205"/>
        <v>0</v>
      </c>
      <c r="Y594" s="449">
        <f t="shared" si="206"/>
        <v>0</v>
      </c>
      <c r="Z594" s="450">
        <v>220</v>
      </c>
      <c r="AA594" s="451">
        <f t="shared" si="207"/>
        <v>0</v>
      </c>
    </row>
    <row r="595" spans="1:27" ht="27.75" customHeight="1" x14ac:dyDescent="0.2">
      <c r="A595" s="385">
        <v>3</v>
      </c>
      <c r="B595" s="426"/>
      <c r="C595" s="325" t="s">
        <v>1004</v>
      </c>
      <c r="D595" s="17" t="s">
        <v>966</v>
      </c>
      <c r="E595" s="14">
        <v>0</v>
      </c>
      <c r="F595" s="14">
        <v>0</v>
      </c>
      <c r="G595" s="14">
        <v>0</v>
      </c>
      <c r="H595" s="448">
        <f t="shared" si="198"/>
        <v>0</v>
      </c>
      <c r="I595" s="449">
        <f t="shared" si="199"/>
        <v>0</v>
      </c>
      <c r="J595" s="14">
        <v>0</v>
      </c>
      <c r="K595" s="14">
        <v>0</v>
      </c>
      <c r="L595" s="14">
        <v>0</v>
      </c>
      <c r="M595" s="448">
        <f t="shared" si="200"/>
        <v>0</v>
      </c>
      <c r="N595" s="449">
        <f t="shared" si="201"/>
        <v>0</v>
      </c>
      <c r="O595" s="14">
        <v>0</v>
      </c>
      <c r="P595" s="14">
        <v>0</v>
      </c>
      <c r="Q595" s="14">
        <v>0</v>
      </c>
      <c r="R595" s="448">
        <f t="shared" si="202"/>
        <v>0</v>
      </c>
      <c r="S595" s="449">
        <f t="shared" si="203"/>
        <v>0</v>
      </c>
      <c r="T595" s="14">
        <v>0</v>
      </c>
      <c r="U595" s="14">
        <v>0</v>
      </c>
      <c r="V595" s="14">
        <v>0</v>
      </c>
      <c r="W595" s="448">
        <f t="shared" si="204"/>
        <v>0</v>
      </c>
      <c r="X595" s="449">
        <f t="shared" si="205"/>
        <v>0</v>
      </c>
      <c r="Y595" s="449">
        <f t="shared" si="206"/>
        <v>0</v>
      </c>
      <c r="Z595" s="450">
        <v>1500</v>
      </c>
      <c r="AA595" s="451">
        <f t="shared" si="207"/>
        <v>0</v>
      </c>
    </row>
    <row r="596" spans="1:27" ht="27.75" customHeight="1" x14ac:dyDescent="0.2">
      <c r="A596" s="385">
        <v>4</v>
      </c>
      <c r="B596" s="426"/>
      <c r="C596" s="325" t="s">
        <v>1003</v>
      </c>
      <c r="D596" s="17" t="s">
        <v>966</v>
      </c>
      <c r="E596" s="14">
        <v>0</v>
      </c>
      <c r="F596" s="14">
        <v>0</v>
      </c>
      <c r="G596" s="14">
        <v>0</v>
      </c>
      <c r="H596" s="448">
        <f t="shared" si="198"/>
        <v>0</v>
      </c>
      <c r="I596" s="449">
        <f t="shared" si="199"/>
        <v>0</v>
      </c>
      <c r="J596" s="14">
        <v>0</v>
      </c>
      <c r="K596" s="14">
        <v>0</v>
      </c>
      <c r="L596" s="14">
        <v>0</v>
      </c>
      <c r="M596" s="448">
        <f t="shared" si="200"/>
        <v>0</v>
      </c>
      <c r="N596" s="449">
        <f t="shared" si="201"/>
        <v>0</v>
      </c>
      <c r="O596" s="14">
        <v>0</v>
      </c>
      <c r="P596" s="14">
        <v>0</v>
      </c>
      <c r="Q596" s="14">
        <v>0</v>
      </c>
      <c r="R596" s="448">
        <f t="shared" si="202"/>
        <v>0</v>
      </c>
      <c r="S596" s="449">
        <f t="shared" si="203"/>
        <v>0</v>
      </c>
      <c r="T596" s="14">
        <v>0</v>
      </c>
      <c r="U596" s="14">
        <v>0</v>
      </c>
      <c r="V596" s="14">
        <v>0</v>
      </c>
      <c r="W596" s="448">
        <f t="shared" si="204"/>
        <v>0</v>
      </c>
      <c r="X596" s="449">
        <f t="shared" si="205"/>
        <v>0</v>
      </c>
      <c r="Y596" s="449">
        <f t="shared" si="206"/>
        <v>0</v>
      </c>
      <c r="Z596" s="450">
        <v>1500</v>
      </c>
      <c r="AA596" s="451">
        <f t="shared" si="207"/>
        <v>0</v>
      </c>
    </row>
    <row r="597" spans="1:27" ht="27.75" customHeight="1" x14ac:dyDescent="0.2">
      <c r="A597" s="385">
        <v>5</v>
      </c>
      <c r="B597" s="426"/>
      <c r="C597" s="325" t="s">
        <v>1005</v>
      </c>
      <c r="D597" s="17" t="s">
        <v>966</v>
      </c>
      <c r="E597" s="14">
        <v>0</v>
      </c>
      <c r="F597" s="14">
        <v>0</v>
      </c>
      <c r="G597" s="14">
        <v>0</v>
      </c>
      <c r="H597" s="448">
        <f t="shared" si="198"/>
        <v>0</v>
      </c>
      <c r="I597" s="449">
        <f t="shared" si="199"/>
        <v>0</v>
      </c>
      <c r="J597" s="14">
        <v>0</v>
      </c>
      <c r="K597" s="14">
        <v>0</v>
      </c>
      <c r="L597" s="14">
        <v>0</v>
      </c>
      <c r="M597" s="448">
        <f t="shared" si="200"/>
        <v>0</v>
      </c>
      <c r="N597" s="449">
        <f t="shared" si="201"/>
        <v>0</v>
      </c>
      <c r="O597" s="14">
        <v>0</v>
      </c>
      <c r="P597" s="14">
        <v>0</v>
      </c>
      <c r="Q597" s="14">
        <v>0</v>
      </c>
      <c r="R597" s="448">
        <f t="shared" si="202"/>
        <v>0</v>
      </c>
      <c r="S597" s="449">
        <f t="shared" si="203"/>
        <v>0</v>
      </c>
      <c r="T597" s="14">
        <v>0</v>
      </c>
      <c r="U597" s="14">
        <v>0</v>
      </c>
      <c r="V597" s="14">
        <v>0</v>
      </c>
      <c r="W597" s="448">
        <f t="shared" si="204"/>
        <v>0</v>
      </c>
      <c r="X597" s="449">
        <f t="shared" si="205"/>
        <v>0</v>
      </c>
      <c r="Y597" s="449">
        <f t="shared" si="206"/>
        <v>0</v>
      </c>
      <c r="Z597" s="450">
        <v>1500</v>
      </c>
      <c r="AA597" s="451">
        <f t="shared" si="207"/>
        <v>0</v>
      </c>
    </row>
    <row r="598" spans="1:27" ht="27.75" customHeight="1" x14ac:dyDescent="0.2">
      <c r="A598" s="385">
        <v>6</v>
      </c>
      <c r="B598" s="369"/>
      <c r="C598" s="684" t="s">
        <v>1006</v>
      </c>
      <c r="D598" s="17" t="s">
        <v>966</v>
      </c>
      <c r="E598" s="14">
        <v>0</v>
      </c>
      <c r="F598" s="14">
        <v>0</v>
      </c>
      <c r="G598" s="14">
        <v>0</v>
      </c>
      <c r="H598" s="448">
        <f t="shared" si="198"/>
        <v>0</v>
      </c>
      <c r="I598" s="449">
        <f t="shared" si="199"/>
        <v>0</v>
      </c>
      <c r="J598" s="14">
        <v>0</v>
      </c>
      <c r="K598" s="14">
        <v>0</v>
      </c>
      <c r="L598" s="14">
        <v>0</v>
      </c>
      <c r="M598" s="448">
        <f t="shared" si="200"/>
        <v>0</v>
      </c>
      <c r="N598" s="449">
        <f t="shared" si="201"/>
        <v>0</v>
      </c>
      <c r="O598" s="14">
        <v>0</v>
      </c>
      <c r="P598" s="14">
        <v>0</v>
      </c>
      <c r="Q598" s="14">
        <v>0</v>
      </c>
      <c r="R598" s="448">
        <f t="shared" si="202"/>
        <v>0</v>
      </c>
      <c r="S598" s="449">
        <f t="shared" si="203"/>
        <v>0</v>
      </c>
      <c r="T598" s="14">
        <v>0</v>
      </c>
      <c r="U598" s="14">
        <v>0</v>
      </c>
      <c r="V598" s="14">
        <v>0</v>
      </c>
      <c r="W598" s="448">
        <f t="shared" si="204"/>
        <v>0</v>
      </c>
      <c r="X598" s="449">
        <f t="shared" si="205"/>
        <v>0</v>
      </c>
      <c r="Y598" s="449">
        <f t="shared" si="206"/>
        <v>0</v>
      </c>
      <c r="Z598" s="450">
        <v>1750</v>
      </c>
      <c r="AA598" s="451">
        <f t="shared" si="207"/>
        <v>0</v>
      </c>
    </row>
    <row r="599" spans="1:27" ht="27.75" customHeight="1" x14ac:dyDescent="0.2">
      <c r="A599" s="385">
        <v>7</v>
      </c>
      <c r="B599" s="369"/>
      <c r="C599" s="684" t="s">
        <v>1007</v>
      </c>
      <c r="D599" s="17" t="s">
        <v>966</v>
      </c>
      <c r="E599" s="14">
        <v>0</v>
      </c>
      <c r="F599" s="14">
        <v>0</v>
      </c>
      <c r="G599" s="14">
        <v>0</v>
      </c>
      <c r="H599" s="448">
        <f t="shared" si="198"/>
        <v>0</v>
      </c>
      <c r="I599" s="449">
        <f t="shared" si="199"/>
        <v>0</v>
      </c>
      <c r="J599" s="14">
        <v>0</v>
      </c>
      <c r="K599" s="14">
        <v>0</v>
      </c>
      <c r="L599" s="14">
        <v>0</v>
      </c>
      <c r="M599" s="448">
        <f t="shared" si="200"/>
        <v>0</v>
      </c>
      <c r="N599" s="449">
        <f t="shared" si="201"/>
        <v>0</v>
      </c>
      <c r="O599" s="14">
        <v>0</v>
      </c>
      <c r="P599" s="14">
        <v>0</v>
      </c>
      <c r="Q599" s="14">
        <v>0</v>
      </c>
      <c r="R599" s="448">
        <f t="shared" si="202"/>
        <v>0</v>
      </c>
      <c r="S599" s="449">
        <f t="shared" si="203"/>
        <v>0</v>
      </c>
      <c r="T599" s="14">
        <v>0</v>
      </c>
      <c r="U599" s="14">
        <v>0</v>
      </c>
      <c r="V599" s="14">
        <v>0</v>
      </c>
      <c r="W599" s="448">
        <f t="shared" si="204"/>
        <v>0</v>
      </c>
      <c r="X599" s="449">
        <f t="shared" si="205"/>
        <v>0</v>
      </c>
      <c r="Y599" s="449">
        <f t="shared" si="206"/>
        <v>0</v>
      </c>
      <c r="Z599" s="450">
        <v>95</v>
      </c>
      <c r="AA599" s="451">
        <f t="shared" si="207"/>
        <v>0</v>
      </c>
    </row>
    <row r="600" spans="1:27" ht="27.75" customHeight="1" x14ac:dyDescent="0.2">
      <c r="A600" s="385">
        <v>8</v>
      </c>
      <c r="B600" s="369"/>
      <c r="C600" s="684" t="s">
        <v>1008</v>
      </c>
      <c r="D600" s="17" t="s">
        <v>966</v>
      </c>
      <c r="E600" s="14">
        <v>0</v>
      </c>
      <c r="F600" s="14">
        <v>0</v>
      </c>
      <c r="G600" s="14">
        <v>0</v>
      </c>
      <c r="H600" s="448">
        <f t="shared" si="198"/>
        <v>0</v>
      </c>
      <c r="I600" s="449">
        <f t="shared" si="199"/>
        <v>0</v>
      </c>
      <c r="J600" s="14">
        <v>0</v>
      </c>
      <c r="K600" s="14">
        <v>0</v>
      </c>
      <c r="L600" s="14">
        <v>0</v>
      </c>
      <c r="M600" s="448">
        <f t="shared" si="200"/>
        <v>0</v>
      </c>
      <c r="N600" s="449">
        <f t="shared" si="201"/>
        <v>0</v>
      </c>
      <c r="O600" s="14">
        <v>0</v>
      </c>
      <c r="P600" s="14">
        <v>0</v>
      </c>
      <c r="Q600" s="14">
        <v>0</v>
      </c>
      <c r="R600" s="448">
        <f t="shared" si="202"/>
        <v>0</v>
      </c>
      <c r="S600" s="449">
        <f t="shared" si="203"/>
        <v>0</v>
      </c>
      <c r="T600" s="14">
        <v>0</v>
      </c>
      <c r="U600" s="14">
        <v>0</v>
      </c>
      <c r="V600" s="14">
        <v>0</v>
      </c>
      <c r="W600" s="448">
        <f t="shared" si="204"/>
        <v>0</v>
      </c>
      <c r="X600" s="449">
        <f t="shared" si="205"/>
        <v>0</v>
      </c>
      <c r="Y600" s="449">
        <f t="shared" si="206"/>
        <v>0</v>
      </c>
      <c r="Z600" s="450">
        <v>110</v>
      </c>
      <c r="AA600" s="451">
        <f t="shared" si="207"/>
        <v>0</v>
      </c>
    </row>
    <row r="601" spans="1:27" ht="27.75" customHeight="1" x14ac:dyDescent="0.2">
      <c r="A601" s="368">
        <v>9</v>
      </c>
      <c r="B601" s="369"/>
      <c r="C601" s="685" t="s">
        <v>1009</v>
      </c>
      <c r="D601" s="17" t="s">
        <v>966</v>
      </c>
      <c r="E601" s="14">
        <v>0</v>
      </c>
      <c r="F601" s="14">
        <v>0</v>
      </c>
      <c r="G601" s="14">
        <v>0</v>
      </c>
      <c r="H601" s="448">
        <f t="shared" si="198"/>
        <v>0</v>
      </c>
      <c r="I601" s="449">
        <f t="shared" si="199"/>
        <v>0</v>
      </c>
      <c r="J601" s="14">
        <v>0</v>
      </c>
      <c r="K601" s="14">
        <v>0</v>
      </c>
      <c r="L601" s="14">
        <v>0</v>
      </c>
      <c r="M601" s="448">
        <f t="shared" si="200"/>
        <v>0</v>
      </c>
      <c r="N601" s="449">
        <f t="shared" si="201"/>
        <v>0</v>
      </c>
      <c r="O601" s="14">
        <v>0</v>
      </c>
      <c r="P601" s="14">
        <v>0</v>
      </c>
      <c r="Q601" s="14">
        <v>0</v>
      </c>
      <c r="R601" s="448">
        <f t="shared" si="202"/>
        <v>0</v>
      </c>
      <c r="S601" s="449">
        <f t="shared" si="203"/>
        <v>0</v>
      </c>
      <c r="T601" s="14">
        <v>0</v>
      </c>
      <c r="U601" s="14">
        <v>0</v>
      </c>
      <c r="V601" s="14">
        <v>0</v>
      </c>
      <c r="W601" s="448">
        <f t="shared" si="204"/>
        <v>0</v>
      </c>
      <c r="X601" s="449">
        <f t="shared" si="205"/>
        <v>0</v>
      </c>
      <c r="Y601" s="449">
        <f t="shared" si="206"/>
        <v>0</v>
      </c>
      <c r="Z601" s="450">
        <v>55</v>
      </c>
      <c r="AA601" s="451">
        <f t="shared" si="207"/>
        <v>0</v>
      </c>
    </row>
    <row r="602" spans="1:27" ht="27.75" customHeight="1" x14ac:dyDescent="0.2">
      <c r="A602" s="385">
        <v>10</v>
      </c>
      <c r="B602" s="369"/>
      <c r="C602" s="684" t="s">
        <v>1010</v>
      </c>
      <c r="D602" s="17" t="s">
        <v>148</v>
      </c>
      <c r="E602" s="14">
        <v>0</v>
      </c>
      <c r="F602" s="14">
        <v>0</v>
      </c>
      <c r="G602" s="14">
        <v>0</v>
      </c>
      <c r="H602" s="448">
        <f t="shared" si="198"/>
        <v>0</v>
      </c>
      <c r="I602" s="449">
        <f t="shared" si="199"/>
        <v>0</v>
      </c>
      <c r="J602" s="14">
        <v>0</v>
      </c>
      <c r="K602" s="14">
        <v>0</v>
      </c>
      <c r="L602" s="14">
        <v>0</v>
      </c>
      <c r="M602" s="448">
        <f t="shared" si="200"/>
        <v>0</v>
      </c>
      <c r="N602" s="449">
        <f t="shared" si="201"/>
        <v>0</v>
      </c>
      <c r="O602" s="14">
        <v>0</v>
      </c>
      <c r="P602" s="14">
        <v>0</v>
      </c>
      <c r="Q602" s="14">
        <v>0</v>
      </c>
      <c r="R602" s="448">
        <f t="shared" si="202"/>
        <v>0</v>
      </c>
      <c r="S602" s="449">
        <f t="shared" si="203"/>
        <v>0</v>
      </c>
      <c r="T602" s="14">
        <v>0</v>
      </c>
      <c r="U602" s="14">
        <v>0</v>
      </c>
      <c r="V602" s="14">
        <v>0</v>
      </c>
      <c r="W602" s="448">
        <f t="shared" si="204"/>
        <v>0</v>
      </c>
      <c r="X602" s="449">
        <f t="shared" si="205"/>
        <v>0</v>
      </c>
      <c r="Y602" s="449">
        <f t="shared" si="206"/>
        <v>0</v>
      </c>
      <c r="Z602" s="450">
        <v>1800</v>
      </c>
      <c r="AA602" s="451">
        <f t="shared" si="207"/>
        <v>0</v>
      </c>
    </row>
    <row r="603" spans="1:27" ht="27.75" customHeight="1" x14ac:dyDescent="0.2">
      <c r="A603" s="385">
        <v>11</v>
      </c>
      <c r="B603" s="369"/>
      <c r="C603" s="684" t="s">
        <v>1011</v>
      </c>
      <c r="D603" s="17" t="s">
        <v>966</v>
      </c>
      <c r="E603" s="14">
        <v>0</v>
      </c>
      <c r="F603" s="14">
        <v>0</v>
      </c>
      <c r="G603" s="14">
        <v>0</v>
      </c>
      <c r="H603" s="448">
        <f t="shared" si="198"/>
        <v>0</v>
      </c>
      <c r="I603" s="449">
        <f t="shared" si="199"/>
        <v>0</v>
      </c>
      <c r="J603" s="14">
        <v>0</v>
      </c>
      <c r="K603" s="14">
        <v>0</v>
      </c>
      <c r="L603" s="14">
        <v>0</v>
      </c>
      <c r="M603" s="448">
        <f t="shared" si="200"/>
        <v>0</v>
      </c>
      <c r="N603" s="449">
        <f t="shared" si="201"/>
        <v>0</v>
      </c>
      <c r="O603" s="14">
        <v>0</v>
      </c>
      <c r="P603" s="14">
        <v>0</v>
      </c>
      <c r="Q603" s="14">
        <v>0</v>
      </c>
      <c r="R603" s="448">
        <f t="shared" si="202"/>
        <v>0</v>
      </c>
      <c r="S603" s="449">
        <f t="shared" si="203"/>
        <v>0</v>
      </c>
      <c r="T603" s="14">
        <v>0</v>
      </c>
      <c r="U603" s="14">
        <v>0</v>
      </c>
      <c r="V603" s="14">
        <v>0</v>
      </c>
      <c r="W603" s="448">
        <f t="shared" si="204"/>
        <v>0</v>
      </c>
      <c r="X603" s="449">
        <f t="shared" si="205"/>
        <v>0</v>
      </c>
      <c r="Y603" s="449">
        <f t="shared" si="206"/>
        <v>0</v>
      </c>
      <c r="Z603" s="450">
        <v>45</v>
      </c>
      <c r="AA603" s="451">
        <f t="shared" si="207"/>
        <v>0</v>
      </c>
    </row>
    <row r="604" spans="1:27" ht="30" customHeight="1" x14ac:dyDescent="0.2">
      <c r="A604" s="368">
        <v>12</v>
      </c>
      <c r="B604" s="369"/>
      <c r="C604" s="684" t="s">
        <v>1012</v>
      </c>
      <c r="D604" s="17" t="s">
        <v>148</v>
      </c>
      <c r="E604" s="14">
        <v>0</v>
      </c>
      <c r="F604" s="14">
        <v>0</v>
      </c>
      <c r="G604" s="14">
        <v>0</v>
      </c>
      <c r="H604" s="448">
        <f t="shared" si="198"/>
        <v>0</v>
      </c>
      <c r="I604" s="449">
        <f t="shared" si="199"/>
        <v>0</v>
      </c>
      <c r="J604" s="14">
        <v>0</v>
      </c>
      <c r="K604" s="14">
        <v>0</v>
      </c>
      <c r="L604" s="14">
        <v>0</v>
      </c>
      <c r="M604" s="448">
        <f t="shared" si="200"/>
        <v>0</v>
      </c>
      <c r="N604" s="449">
        <f t="shared" si="201"/>
        <v>0</v>
      </c>
      <c r="O604" s="14">
        <v>0</v>
      </c>
      <c r="P604" s="14">
        <v>0</v>
      </c>
      <c r="Q604" s="14">
        <v>0</v>
      </c>
      <c r="R604" s="448">
        <f t="shared" si="202"/>
        <v>0</v>
      </c>
      <c r="S604" s="449">
        <f t="shared" si="203"/>
        <v>0</v>
      </c>
      <c r="T604" s="14">
        <v>0</v>
      </c>
      <c r="U604" s="14">
        <v>0</v>
      </c>
      <c r="V604" s="14">
        <v>0</v>
      </c>
      <c r="W604" s="448">
        <f t="shared" si="204"/>
        <v>0</v>
      </c>
      <c r="X604" s="449">
        <f t="shared" si="205"/>
        <v>0</v>
      </c>
      <c r="Y604" s="449">
        <f t="shared" si="206"/>
        <v>0</v>
      </c>
      <c r="Z604" s="450">
        <v>80</v>
      </c>
      <c r="AA604" s="451">
        <f t="shared" si="207"/>
        <v>0</v>
      </c>
    </row>
    <row r="605" spans="1:27" ht="27.75" customHeight="1" x14ac:dyDescent="0.2">
      <c r="A605" s="368">
        <v>13</v>
      </c>
      <c r="B605" s="369"/>
      <c r="C605" s="684" t="s">
        <v>1013</v>
      </c>
      <c r="D605" s="17" t="s">
        <v>148</v>
      </c>
      <c r="E605" s="14">
        <v>0</v>
      </c>
      <c r="F605" s="14">
        <v>0</v>
      </c>
      <c r="G605" s="14">
        <v>0</v>
      </c>
      <c r="H605" s="448">
        <f t="shared" si="198"/>
        <v>0</v>
      </c>
      <c r="I605" s="449">
        <f t="shared" si="199"/>
        <v>0</v>
      </c>
      <c r="J605" s="14">
        <v>0</v>
      </c>
      <c r="K605" s="14">
        <v>0</v>
      </c>
      <c r="L605" s="14">
        <v>0</v>
      </c>
      <c r="M605" s="448">
        <f t="shared" si="200"/>
        <v>0</v>
      </c>
      <c r="N605" s="449">
        <f t="shared" si="201"/>
        <v>0</v>
      </c>
      <c r="O605" s="14">
        <v>0</v>
      </c>
      <c r="P605" s="14">
        <v>0</v>
      </c>
      <c r="Q605" s="14">
        <v>0</v>
      </c>
      <c r="R605" s="448">
        <f t="shared" si="202"/>
        <v>0</v>
      </c>
      <c r="S605" s="449">
        <f t="shared" si="203"/>
        <v>0</v>
      </c>
      <c r="T605" s="14">
        <v>0</v>
      </c>
      <c r="U605" s="14">
        <v>0</v>
      </c>
      <c r="V605" s="14">
        <v>0</v>
      </c>
      <c r="W605" s="448">
        <f t="shared" si="204"/>
        <v>0</v>
      </c>
      <c r="X605" s="449">
        <f t="shared" si="205"/>
        <v>0</v>
      </c>
      <c r="Y605" s="449">
        <f t="shared" si="206"/>
        <v>0</v>
      </c>
      <c r="Z605" s="450">
        <v>55</v>
      </c>
      <c r="AA605" s="451">
        <f t="shared" si="207"/>
        <v>0</v>
      </c>
    </row>
    <row r="606" spans="1:27" ht="27.75" customHeight="1" x14ac:dyDescent="0.2">
      <c r="A606" s="368">
        <v>14</v>
      </c>
      <c r="B606" s="369"/>
      <c r="C606" s="684" t="s">
        <v>1014</v>
      </c>
      <c r="D606" s="17" t="s">
        <v>966</v>
      </c>
      <c r="E606" s="14">
        <v>0</v>
      </c>
      <c r="F606" s="14">
        <v>0</v>
      </c>
      <c r="G606" s="14">
        <v>0</v>
      </c>
      <c r="H606" s="448">
        <f t="shared" si="198"/>
        <v>0</v>
      </c>
      <c r="I606" s="449">
        <f t="shared" si="199"/>
        <v>0</v>
      </c>
      <c r="J606" s="14">
        <v>0</v>
      </c>
      <c r="K606" s="14">
        <v>0</v>
      </c>
      <c r="L606" s="14">
        <v>0</v>
      </c>
      <c r="M606" s="448">
        <f t="shared" si="200"/>
        <v>0</v>
      </c>
      <c r="N606" s="449">
        <f t="shared" si="201"/>
        <v>0</v>
      </c>
      <c r="O606" s="14">
        <v>0</v>
      </c>
      <c r="P606" s="14">
        <v>0</v>
      </c>
      <c r="Q606" s="14">
        <v>0</v>
      </c>
      <c r="R606" s="448">
        <f t="shared" si="202"/>
        <v>0</v>
      </c>
      <c r="S606" s="449">
        <f t="shared" si="203"/>
        <v>0</v>
      </c>
      <c r="T606" s="14">
        <v>0</v>
      </c>
      <c r="U606" s="14">
        <v>0</v>
      </c>
      <c r="V606" s="14">
        <v>0</v>
      </c>
      <c r="W606" s="448">
        <f t="shared" si="204"/>
        <v>0</v>
      </c>
      <c r="X606" s="449">
        <f t="shared" si="205"/>
        <v>0</v>
      </c>
      <c r="Y606" s="449">
        <f t="shared" si="206"/>
        <v>0</v>
      </c>
      <c r="Z606" s="450">
        <v>55</v>
      </c>
      <c r="AA606" s="451">
        <f t="shared" si="207"/>
        <v>0</v>
      </c>
    </row>
    <row r="607" spans="1:27" ht="27.75" customHeight="1" x14ac:dyDescent="0.2">
      <c r="A607" s="368">
        <v>15</v>
      </c>
      <c r="B607" s="369"/>
      <c r="C607" s="684" t="s">
        <v>1015</v>
      </c>
      <c r="D607" s="17" t="s">
        <v>966</v>
      </c>
      <c r="E607" s="14">
        <v>0</v>
      </c>
      <c r="F607" s="14">
        <v>0</v>
      </c>
      <c r="G607" s="14">
        <v>0</v>
      </c>
      <c r="H607" s="448">
        <f t="shared" si="198"/>
        <v>0</v>
      </c>
      <c r="I607" s="449">
        <f t="shared" si="199"/>
        <v>0</v>
      </c>
      <c r="J607" s="14">
        <v>0</v>
      </c>
      <c r="K607" s="14">
        <v>0</v>
      </c>
      <c r="L607" s="14">
        <v>0</v>
      </c>
      <c r="M607" s="448">
        <f t="shared" si="200"/>
        <v>0</v>
      </c>
      <c r="N607" s="449">
        <f t="shared" si="201"/>
        <v>0</v>
      </c>
      <c r="O607" s="14">
        <v>0</v>
      </c>
      <c r="P607" s="14">
        <v>0</v>
      </c>
      <c r="Q607" s="14">
        <v>0</v>
      </c>
      <c r="R607" s="448">
        <f t="shared" si="202"/>
        <v>0</v>
      </c>
      <c r="S607" s="449">
        <f t="shared" si="203"/>
        <v>0</v>
      </c>
      <c r="T607" s="14">
        <v>0</v>
      </c>
      <c r="U607" s="14">
        <v>0</v>
      </c>
      <c r="V607" s="14">
        <v>0</v>
      </c>
      <c r="W607" s="448">
        <f t="shared" si="204"/>
        <v>0</v>
      </c>
      <c r="X607" s="449">
        <f t="shared" si="205"/>
        <v>0</v>
      </c>
      <c r="Y607" s="449">
        <f t="shared" si="206"/>
        <v>0</v>
      </c>
      <c r="Z607" s="450">
        <v>800</v>
      </c>
      <c r="AA607" s="451">
        <f t="shared" si="207"/>
        <v>0</v>
      </c>
    </row>
    <row r="608" spans="1:27" ht="27.75" customHeight="1" x14ac:dyDescent="0.2">
      <c r="A608" s="368">
        <v>16</v>
      </c>
      <c r="B608" s="369"/>
      <c r="C608" s="684" t="s">
        <v>1016</v>
      </c>
      <c r="D608" s="17" t="s">
        <v>144</v>
      </c>
      <c r="E608" s="14">
        <v>0</v>
      </c>
      <c r="F608" s="14">
        <v>0</v>
      </c>
      <c r="G608" s="14">
        <v>0</v>
      </c>
      <c r="H608" s="448">
        <f t="shared" si="198"/>
        <v>0</v>
      </c>
      <c r="I608" s="449">
        <f t="shared" si="199"/>
        <v>0</v>
      </c>
      <c r="J608" s="14">
        <v>0</v>
      </c>
      <c r="K608" s="14">
        <v>0</v>
      </c>
      <c r="L608" s="14">
        <v>0</v>
      </c>
      <c r="M608" s="448">
        <f t="shared" si="200"/>
        <v>0</v>
      </c>
      <c r="N608" s="449">
        <f t="shared" si="201"/>
        <v>0</v>
      </c>
      <c r="O608" s="14">
        <v>0</v>
      </c>
      <c r="P608" s="14">
        <v>0</v>
      </c>
      <c r="Q608" s="14">
        <v>0</v>
      </c>
      <c r="R608" s="448">
        <f t="shared" si="202"/>
        <v>0</v>
      </c>
      <c r="S608" s="449">
        <f t="shared" si="203"/>
        <v>0</v>
      </c>
      <c r="T608" s="14">
        <v>0</v>
      </c>
      <c r="U608" s="14">
        <v>0</v>
      </c>
      <c r="V608" s="14">
        <v>0</v>
      </c>
      <c r="W608" s="448">
        <f t="shared" si="204"/>
        <v>0</v>
      </c>
      <c r="X608" s="449">
        <f t="shared" si="205"/>
        <v>0</v>
      </c>
      <c r="Y608" s="449">
        <f t="shared" si="206"/>
        <v>0</v>
      </c>
      <c r="Z608" s="450">
        <v>800</v>
      </c>
      <c r="AA608" s="451">
        <f t="shared" si="207"/>
        <v>0</v>
      </c>
    </row>
    <row r="609" spans="1:27" ht="30" customHeight="1" x14ac:dyDescent="0.2">
      <c r="A609" s="368">
        <v>17</v>
      </c>
      <c r="B609" s="369"/>
      <c r="C609" s="684" t="s">
        <v>1017</v>
      </c>
      <c r="D609" s="17" t="s">
        <v>966</v>
      </c>
      <c r="E609" s="14">
        <v>0</v>
      </c>
      <c r="F609" s="14">
        <v>0</v>
      </c>
      <c r="G609" s="14">
        <v>0</v>
      </c>
      <c r="H609" s="448">
        <f t="shared" si="198"/>
        <v>0</v>
      </c>
      <c r="I609" s="449">
        <f t="shared" si="199"/>
        <v>0</v>
      </c>
      <c r="J609" s="14">
        <v>0</v>
      </c>
      <c r="K609" s="14">
        <v>0</v>
      </c>
      <c r="L609" s="14">
        <v>0</v>
      </c>
      <c r="M609" s="448">
        <f t="shared" si="200"/>
        <v>0</v>
      </c>
      <c r="N609" s="449">
        <f t="shared" si="201"/>
        <v>0</v>
      </c>
      <c r="O609" s="14">
        <v>0</v>
      </c>
      <c r="P609" s="14">
        <v>10</v>
      </c>
      <c r="Q609" s="14">
        <v>0</v>
      </c>
      <c r="R609" s="448">
        <f t="shared" si="202"/>
        <v>10</v>
      </c>
      <c r="S609" s="449">
        <f t="shared" si="203"/>
        <v>3000</v>
      </c>
      <c r="T609" s="14">
        <v>0</v>
      </c>
      <c r="U609" s="14">
        <v>0</v>
      </c>
      <c r="V609" s="14">
        <v>0</v>
      </c>
      <c r="W609" s="448">
        <f t="shared" si="204"/>
        <v>0</v>
      </c>
      <c r="X609" s="449">
        <f t="shared" si="205"/>
        <v>0</v>
      </c>
      <c r="Y609" s="449">
        <f t="shared" si="206"/>
        <v>10</v>
      </c>
      <c r="Z609" s="450">
        <v>300</v>
      </c>
      <c r="AA609" s="451">
        <f t="shared" si="207"/>
        <v>3000</v>
      </c>
    </row>
    <row r="610" spans="1:27" ht="27.75" customHeight="1" x14ac:dyDescent="0.2">
      <c r="A610" s="368">
        <v>18</v>
      </c>
      <c r="B610" s="369"/>
      <c r="C610" s="684" t="s">
        <v>1018</v>
      </c>
      <c r="D610" s="17" t="s">
        <v>966</v>
      </c>
      <c r="E610" s="14">
        <v>0</v>
      </c>
      <c r="F610" s="14">
        <v>0</v>
      </c>
      <c r="G610" s="14">
        <v>0</v>
      </c>
      <c r="H610" s="448">
        <f t="shared" si="198"/>
        <v>0</v>
      </c>
      <c r="I610" s="449">
        <f t="shared" si="199"/>
        <v>0</v>
      </c>
      <c r="J610" s="14">
        <v>0</v>
      </c>
      <c r="K610" s="14">
        <v>0</v>
      </c>
      <c r="L610" s="14">
        <v>0</v>
      </c>
      <c r="M610" s="448">
        <f t="shared" si="200"/>
        <v>0</v>
      </c>
      <c r="N610" s="449">
        <f t="shared" si="201"/>
        <v>0</v>
      </c>
      <c r="O610" s="14">
        <v>0</v>
      </c>
      <c r="P610" s="14">
        <v>20</v>
      </c>
      <c r="Q610" s="14">
        <v>0</v>
      </c>
      <c r="R610" s="448">
        <f t="shared" si="202"/>
        <v>20</v>
      </c>
      <c r="S610" s="449">
        <f t="shared" si="203"/>
        <v>1200</v>
      </c>
      <c r="T610" s="14">
        <v>0</v>
      </c>
      <c r="U610" s="14">
        <v>0</v>
      </c>
      <c r="V610" s="14">
        <v>0</v>
      </c>
      <c r="W610" s="448">
        <f t="shared" si="204"/>
        <v>0</v>
      </c>
      <c r="X610" s="449">
        <f t="shared" si="205"/>
        <v>0</v>
      </c>
      <c r="Y610" s="449">
        <f t="shared" si="206"/>
        <v>20</v>
      </c>
      <c r="Z610" s="450">
        <v>60</v>
      </c>
      <c r="AA610" s="451">
        <f t="shared" si="207"/>
        <v>1200</v>
      </c>
    </row>
    <row r="611" spans="1:27" ht="27.75" customHeight="1" x14ac:dyDescent="0.2">
      <c r="A611" s="368">
        <v>19</v>
      </c>
      <c r="B611" s="369"/>
      <c r="C611" s="684" t="s">
        <v>1019</v>
      </c>
      <c r="D611" s="17"/>
      <c r="E611" s="14">
        <v>0</v>
      </c>
      <c r="F611" s="14">
        <v>0</v>
      </c>
      <c r="G611" s="14">
        <v>0</v>
      </c>
      <c r="H611" s="448">
        <f t="shared" si="198"/>
        <v>0</v>
      </c>
      <c r="I611" s="449">
        <f t="shared" si="199"/>
        <v>0</v>
      </c>
      <c r="J611" s="14">
        <v>0</v>
      </c>
      <c r="K611" s="14">
        <v>0</v>
      </c>
      <c r="L611" s="14">
        <v>0</v>
      </c>
      <c r="M611" s="448">
        <f t="shared" si="200"/>
        <v>0</v>
      </c>
      <c r="N611" s="449">
        <f t="shared" si="201"/>
        <v>0</v>
      </c>
      <c r="O611" s="14">
        <v>0</v>
      </c>
      <c r="P611" s="14">
        <v>0</v>
      </c>
      <c r="Q611" s="14">
        <v>0</v>
      </c>
      <c r="R611" s="448">
        <f t="shared" si="202"/>
        <v>0</v>
      </c>
      <c r="S611" s="449">
        <f t="shared" si="203"/>
        <v>0</v>
      </c>
      <c r="T611" s="14">
        <v>0</v>
      </c>
      <c r="U611" s="14">
        <v>0</v>
      </c>
      <c r="V611" s="14">
        <v>0</v>
      </c>
      <c r="W611" s="448">
        <f t="shared" si="204"/>
        <v>0</v>
      </c>
      <c r="X611" s="449">
        <f t="shared" si="205"/>
        <v>0</v>
      </c>
      <c r="Y611" s="449">
        <f t="shared" si="206"/>
        <v>0</v>
      </c>
      <c r="Z611" s="450">
        <v>60</v>
      </c>
      <c r="AA611" s="451">
        <f t="shared" si="207"/>
        <v>0</v>
      </c>
    </row>
    <row r="612" spans="1:27" ht="27.75" customHeight="1" thickBot="1" x14ac:dyDescent="0.25">
      <c r="A612" s="368"/>
      <c r="B612" s="369"/>
      <c r="C612" s="684"/>
      <c r="D612" s="17"/>
      <c r="E612" s="14"/>
      <c r="F612" s="14"/>
      <c r="G612" s="14"/>
      <c r="H612" s="448">
        <f>SUM(E612:G612)</f>
        <v>0</v>
      </c>
      <c r="I612" s="449">
        <f>H612*$Z612</f>
        <v>0</v>
      </c>
      <c r="J612" s="14"/>
      <c r="K612" s="14"/>
      <c r="L612" s="14"/>
      <c r="M612" s="448">
        <f>SUM(J612:L612)</f>
        <v>0</v>
      </c>
      <c r="N612" s="449">
        <f>M612*$Z612</f>
        <v>0</v>
      </c>
      <c r="O612" s="14"/>
      <c r="P612" s="14"/>
      <c r="Q612" s="14"/>
      <c r="R612" s="448">
        <f>SUM(O612:Q612)</f>
        <v>0</v>
      </c>
      <c r="S612" s="449">
        <f>R612*$Z612</f>
        <v>0</v>
      </c>
      <c r="T612" s="14"/>
      <c r="U612" s="14"/>
      <c r="V612" s="14"/>
      <c r="W612" s="448">
        <f>SUM(T612:V612)</f>
        <v>0</v>
      </c>
      <c r="X612" s="449">
        <f>W612*$Z612</f>
        <v>0</v>
      </c>
      <c r="Y612" s="449">
        <f>H612+M612+R612+W612</f>
        <v>0</v>
      </c>
      <c r="Z612" s="450"/>
      <c r="AA612" s="451">
        <f>Y612*Z612</f>
        <v>0</v>
      </c>
    </row>
    <row r="613" spans="1:27" s="497" customFormat="1" ht="27.75" customHeight="1" thickBot="1" x14ac:dyDescent="0.25">
      <c r="A613" s="579"/>
      <c r="B613" s="577"/>
      <c r="C613" s="584"/>
      <c r="D613" s="577"/>
      <c r="E613" s="578"/>
      <c r="F613" s="578"/>
      <c r="G613" s="578"/>
      <c r="H613" s="578"/>
      <c r="I613" s="609"/>
      <c r="J613" s="578"/>
      <c r="K613" s="578"/>
      <c r="L613" s="578"/>
      <c r="M613" s="578"/>
      <c r="N613" s="609"/>
      <c r="O613" s="578"/>
      <c r="P613" s="578"/>
      <c r="Q613" s="578"/>
      <c r="R613" s="578"/>
      <c r="S613" s="609"/>
      <c r="T613" s="578"/>
      <c r="U613" s="578"/>
      <c r="V613" s="578"/>
      <c r="W613" s="578"/>
      <c r="X613" s="609"/>
      <c r="Y613" s="609"/>
      <c r="Z613" s="610"/>
      <c r="AA613" s="611"/>
    </row>
    <row r="614" spans="1:27" ht="27.75" customHeight="1" x14ac:dyDescent="0.2">
      <c r="A614" s="385">
        <v>1</v>
      </c>
      <c r="B614" s="427"/>
      <c r="C614" s="322"/>
      <c r="D614" s="16"/>
      <c r="E614" s="16"/>
      <c r="F614" s="16"/>
      <c r="G614" s="16"/>
      <c r="H614" s="456">
        <f t="shared" ref="H614:H628" si="208">SUM(E614:G614)</f>
        <v>0</v>
      </c>
      <c r="I614" s="457">
        <f t="shared" ref="I614:I628" si="209">H614*$Z614</f>
        <v>0</v>
      </c>
      <c r="J614" s="16"/>
      <c r="K614" s="16"/>
      <c r="L614" s="16"/>
      <c r="M614" s="456">
        <f t="shared" ref="M614:M628" si="210">SUM(J614:L614)</f>
        <v>0</v>
      </c>
      <c r="N614" s="457">
        <f t="shared" ref="N614:N628" si="211">M614*$Z614</f>
        <v>0</v>
      </c>
      <c r="O614" s="16"/>
      <c r="P614" s="16"/>
      <c r="Q614" s="16"/>
      <c r="R614" s="456">
        <f t="shared" ref="R614:R628" si="212">SUM(O614:Q614)</f>
        <v>0</v>
      </c>
      <c r="S614" s="457">
        <f t="shared" ref="S614:S628" si="213">R614*$Z614</f>
        <v>0</v>
      </c>
      <c r="T614" s="16"/>
      <c r="U614" s="16"/>
      <c r="V614" s="16"/>
      <c r="W614" s="456">
        <f t="shared" ref="W614:W628" si="214">SUM(T614:V614)</f>
        <v>0</v>
      </c>
      <c r="X614" s="457">
        <f t="shared" ref="X614:X628" si="215">W614*$Z614</f>
        <v>0</v>
      </c>
      <c r="Y614" s="457">
        <f t="shared" ref="Y614:Y628" si="216">H614+M614+R614+W614</f>
        <v>0</v>
      </c>
      <c r="Z614" s="458"/>
      <c r="AA614" s="459">
        <f t="shared" ref="AA614:AA628" si="217">Y614*Z614</f>
        <v>0</v>
      </c>
    </row>
    <row r="615" spans="1:27" ht="27.75" customHeight="1" x14ac:dyDescent="0.2">
      <c r="A615" s="368">
        <v>2</v>
      </c>
      <c r="B615" s="426"/>
      <c r="C615" s="325"/>
      <c r="D615" s="17"/>
      <c r="E615" s="14"/>
      <c r="F615" s="14"/>
      <c r="G615" s="14"/>
      <c r="H615" s="448">
        <f t="shared" si="208"/>
        <v>0</v>
      </c>
      <c r="I615" s="449">
        <f t="shared" si="209"/>
        <v>0</v>
      </c>
      <c r="J615" s="14"/>
      <c r="K615" s="14"/>
      <c r="L615" s="14"/>
      <c r="M615" s="448">
        <f t="shared" si="210"/>
        <v>0</v>
      </c>
      <c r="N615" s="449">
        <f t="shared" si="211"/>
        <v>0</v>
      </c>
      <c r="O615" s="14"/>
      <c r="P615" s="14"/>
      <c r="Q615" s="14"/>
      <c r="R615" s="448">
        <f t="shared" si="212"/>
        <v>0</v>
      </c>
      <c r="S615" s="449">
        <f t="shared" si="213"/>
        <v>0</v>
      </c>
      <c r="T615" s="14"/>
      <c r="U615" s="14"/>
      <c r="V615" s="14"/>
      <c r="W615" s="448">
        <f t="shared" si="214"/>
        <v>0</v>
      </c>
      <c r="X615" s="449">
        <f t="shared" si="215"/>
        <v>0</v>
      </c>
      <c r="Y615" s="449">
        <f t="shared" si="216"/>
        <v>0</v>
      </c>
      <c r="Z615" s="450"/>
      <c r="AA615" s="451">
        <f t="shared" si="217"/>
        <v>0</v>
      </c>
    </row>
    <row r="616" spans="1:27" ht="27.75" customHeight="1" x14ac:dyDescent="0.2">
      <c r="A616" s="385">
        <v>3</v>
      </c>
      <c r="B616" s="426"/>
      <c r="C616" s="325"/>
      <c r="D616" s="17"/>
      <c r="E616" s="14"/>
      <c r="F616" s="14"/>
      <c r="G616" s="14"/>
      <c r="H616" s="448">
        <f t="shared" si="208"/>
        <v>0</v>
      </c>
      <c r="I616" s="449">
        <f t="shared" si="209"/>
        <v>0</v>
      </c>
      <c r="J616" s="14"/>
      <c r="K616" s="14"/>
      <c r="L616" s="14"/>
      <c r="M616" s="448">
        <f t="shared" si="210"/>
        <v>0</v>
      </c>
      <c r="N616" s="449">
        <f t="shared" si="211"/>
        <v>0</v>
      </c>
      <c r="O616" s="14"/>
      <c r="P616" s="14"/>
      <c r="Q616" s="14"/>
      <c r="R616" s="448">
        <f t="shared" si="212"/>
        <v>0</v>
      </c>
      <c r="S616" s="449">
        <f t="shared" si="213"/>
        <v>0</v>
      </c>
      <c r="T616" s="14"/>
      <c r="U616" s="14"/>
      <c r="V616" s="14"/>
      <c r="W616" s="448">
        <f t="shared" si="214"/>
        <v>0</v>
      </c>
      <c r="X616" s="449">
        <f t="shared" si="215"/>
        <v>0</v>
      </c>
      <c r="Y616" s="449">
        <f t="shared" si="216"/>
        <v>0</v>
      </c>
      <c r="Z616" s="450"/>
      <c r="AA616" s="451">
        <f t="shared" si="217"/>
        <v>0</v>
      </c>
    </row>
    <row r="617" spans="1:27" ht="27.75" customHeight="1" x14ac:dyDescent="0.2">
      <c r="A617" s="385">
        <v>4</v>
      </c>
      <c r="B617" s="426"/>
      <c r="C617" s="325"/>
      <c r="D617" s="17"/>
      <c r="E617" s="14"/>
      <c r="F617" s="14"/>
      <c r="G617" s="14"/>
      <c r="H617" s="448">
        <f t="shared" si="208"/>
        <v>0</v>
      </c>
      <c r="I617" s="449">
        <f t="shared" si="209"/>
        <v>0</v>
      </c>
      <c r="J617" s="14"/>
      <c r="K617" s="14"/>
      <c r="L617" s="14"/>
      <c r="M617" s="448">
        <f t="shared" si="210"/>
        <v>0</v>
      </c>
      <c r="N617" s="449">
        <f t="shared" si="211"/>
        <v>0</v>
      </c>
      <c r="O617" s="14"/>
      <c r="P617" s="14"/>
      <c r="Q617" s="14"/>
      <c r="R617" s="448">
        <f t="shared" si="212"/>
        <v>0</v>
      </c>
      <c r="S617" s="449">
        <f t="shared" si="213"/>
        <v>0</v>
      </c>
      <c r="T617" s="14"/>
      <c r="U617" s="14"/>
      <c r="V617" s="14"/>
      <c r="W617" s="448">
        <f t="shared" si="214"/>
        <v>0</v>
      </c>
      <c r="X617" s="449">
        <f t="shared" si="215"/>
        <v>0</v>
      </c>
      <c r="Y617" s="449">
        <f t="shared" si="216"/>
        <v>0</v>
      </c>
      <c r="Z617" s="450"/>
      <c r="AA617" s="451">
        <f t="shared" si="217"/>
        <v>0</v>
      </c>
    </row>
    <row r="618" spans="1:27" ht="30" customHeight="1" x14ac:dyDescent="0.2">
      <c r="A618" s="368">
        <v>5</v>
      </c>
      <c r="B618" s="426"/>
      <c r="C618" s="325"/>
      <c r="D618" s="17"/>
      <c r="E618" s="14"/>
      <c r="F618" s="14"/>
      <c r="G618" s="14"/>
      <c r="H618" s="448">
        <f t="shared" si="208"/>
        <v>0</v>
      </c>
      <c r="I618" s="449">
        <f t="shared" si="209"/>
        <v>0</v>
      </c>
      <c r="J618" s="14"/>
      <c r="K618" s="14"/>
      <c r="L618" s="14"/>
      <c r="M618" s="448">
        <f t="shared" si="210"/>
        <v>0</v>
      </c>
      <c r="N618" s="449">
        <f t="shared" si="211"/>
        <v>0</v>
      </c>
      <c r="O618" s="14"/>
      <c r="P618" s="14"/>
      <c r="Q618" s="14"/>
      <c r="R618" s="448">
        <f t="shared" si="212"/>
        <v>0</v>
      </c>
      <c r="S618" s="449">
        <f t="shared" si="213"/>
        <v>0</v>
      </c>
      <c r="T618" s="14"/>
      <c r="U618" s="14"/>
      <c r="V618" s="14"/>
      <c r="W618" s="448">
        <f t="shared" si="214"/>
        <v>0</v>
      </c>
      <c r="X618" s="449">
        <f t="shared" si="215"/>
        <v>0</v>
      </c>
      <c r="Y618" s="449">
        <f t="shared" si="216"/>
        <v>0</v>
      </c>
      <c r="Z618" s="450"/>
      <c r="AA618" s="451">
        <f t="shared" si="217"/>
        <v>0</v>
      </c>
    </row>
    <row r="619" spans="1:27" ht="27.75" customHeight="1" x14ac:dyDescent="0.2">
      <c r="A619" s="368">
        <v>6</v>
      </c>
      <c r="B619" s="427"/>
      <c r="C619" s="322"/>
      <c r="D619" s="16"/>
      <c r="E619" s="16"/>
      <c r="F619" s="16"/>
      <c r="G619" s="16"/>
      <c r="H619" s="456">
        <f t="shared" si="208"/>
        <v>0</v>
      </c>
      <c r="I619" s="457">
        <f t="shared" si="209"/>
        <v>0</v>
      </c>
      <c r="J619" s="16"/>
      <c r="K619" s="16"/>
      <c r="L619" s="16"/>
      <c r="M619" s="456">
        <f t="shared" si="210"/>
        <v>0</v>
      </c>
      <c r="N619" s="457">
        <f t="shared" si="211"/>
        <v>0</v>
      </c>
      <c r="O619" s="16"/>
      <c r="P619" s="16"/>
      <c r="Q619" s="16"/>
      <c r="R619" s="456">
        <f t="shared" si="212"/>
        <v>0</v>
      </c>
      <c r="S619" s="457">
        <f t="shared" si="213"/>
        <v>0</v>
      </c>
      <c r="T619" s="16"/>
      <c r="U619" s="16"/>
      <c r="V619" s="16"/>
      <c r="W619" s="456">
        <f t="shared" si="214"/>
        <v>0</v>
      </c>
      <c r="X619" s="457">
        <f t="shared" si="215"/>
        <v>0</v>
      </c>
      <c r="Y619" s="457">
        <f t="shared" si="216"/>
        <v>0</v>
      </c>
      <c r="Z619" s="458"/>
      <c r="AA619" s="459">
        <f t="shared" si="217"/>
        <v>0</v>
      </c>
    </row>
    <row r="620" spans="1:27" ht="27.75" customHeight="1" x14ac:dyDescent="0.2">
      <c r="A620" s="368">
        <v>7</v>
      </c>
      <c r="B620" s="426"/>
      <c r="C620" s="325"/>
      <c r="D620" s="17"/>
      <c r="E620" s="14"/>
      <c r="F620" s="14"/>
      <c r="G620" s="14"/>
      <c r="H620" s="448">
        <f t="shared" si="208"/>
        <v>0</v>
      </c>
      <c r="I620" s="449">
        <f t="shared" si="209"/>
        <v>0</v>
      </c>
      <c r="J620" s="14"/>
      <c r="K620" s="14"/>
      <c r="L620" s="14"/>
      <c r="M620" s="448">
        <f t="shared" si="210"/>
        <v>0</v>
      </c>
      <c r="N620" s="449">
        <f t="shared" si="211"/>
        <v>0</v>
      </c>
      <c r="O620" s="14"/>
      <c r="P620" s="14"/>
      <c r="Q620" s="14"/>
      <c r="R620" s="448">
        <f t="shared" si="212"/>
        <v>0</v>
      </c>
      <c r="S620" s="449">
        <f t="shared" si="213"/>
        <v>0</v>
      </c>
      <c r="T620" s="14"/>
      <c r="U620" s="14"/>
      <c r="V620" s="14"/>
      <c r="W620" s="448">
        <f t="shared" si="214"/>
        <v>0</v>
      </c>
      <c r="X620" s="449">
        <f t="shared" si="215"/>
        <v>0</v>
      </c>
      <c r="Y620" s="449">
        <f t="shared" si="216"/>
        <v>0</v>
      </c>
      <c r="Z620" s="450"/>
      <c r="AA620" s="451">
        <f t="shared" si="217"/>
        <v>0</v>
      </c>
    </row>
    <row r="621" spans="1:27" ht="27.75" customHeight="1" x14ac:dyDescent="0.2">
      <c r="A621" s="368">
        <v>8</v>
      </c>
      <c r="B621" s="426"/>
      <c r="C621" s="325"/>
      <c r="D621" s="17"/>
      <c r="E621" s="14"/>
      <c r="F621" s="14"/>
      <c r="G621" s="14"/>
      <c r="H621" s="448">
        <f t="shared" si="208"/>
        <v>0</v>
      </c>
      <c r="I621" s="449">
        <f t="shared" si="209"/>
        <v>0</v>
      </c>
      <c r="J621" s="14"/>
      <c r="K621" s="14"/>
      <c r="L621" s="14"/>
      <c r="M621" s="448">
        <f t="shared" si="210"/>
        <v>0</v>
      </c>
      <c r="N621" s="449">
        <f t="shared" si="211"/>
        <v>0</v>
      </c>
      <c r="O621" s="14"/>
      <c r="P621" s="14"/>
      <c r="Q621" s="14"/>
      <c r="R621" s="448">
        <f t="shared" si="212"/>
        <v>0</v>
      </c>
      <c r="S621" s="449">
        <f t="shared" si="213"/>
        <v>0</v>
      </c>
      <c r="T621" s="14"/>
      <c r="U621" s="14"/>
      <c r="V621" s="14"/>
      <c r="W621" s="448">
        <f t="shared" si="214"/>
        <v>0</v>
      </c>
      <c r="X621" s="449">
        <f t="shared" si="215"/>
        <v>0</v>
      </c>
      <c r="Y621" s="449">
        <f t="shared" si="216"/>
        <v>0</v>
      </c>
      <c r="Z621" s="450"/>
      <c r="AA621" s="451">
        <f t="shared" si="217"/>
        <v>0</v>
      </c>
    </row>
    <row r="622" spans="1:27" ht="27.75" customHeight="1" x14ac:dyDescent="0.2">
      <c r="A622" s="368">
        <v>9</v>
      </c>
      <c r="B622" s="426"/>
      <c r="C622" s="325"/>
      <c r="D622" s="17"/>
      <c r="E622" s="14"/>
      <c r="F622" s="14"/>
      <c r="G622" s="14"/>
      <c r="H622" s="448">
        <f t="shared" si="208"/>
        <v>0</v>
      </c>
      <c r="I622" s="449">
        <f t="shared" si="209"/>
        <v>0</v>
      </c>
      <c r="J622" s="14"/>
      <c r="K622" s="14"/>
      <c r="L622" s="14"/>
      <c r="M622" s="448">
        <f t="shared" si="210"/>
        <v>0</v>
      </c>
      <c r="N622" s="449">
        <f t="shared" si="211"/>
        <v>0</v>
      </c>
      <c r="O622" s="14"/>
      <c r="P622" s="14"/>
      <c r="Q622" s="14"/>
      <c r="R622" s="448">
        <f t="shared" si="212"/>
        <v>0</v>
      </c>
      <c r="S622" s="449">
        <f t="shared" si="213"/>
        <v>0</v>
      </c>
      <c r="T622" s="14"/>
      <c r="U622" s="14"/>
      <c r="V622" s="14"/>
      <c r="W622" s="448">
        <f t="shared" si="214"/>
        <v>0</v>
      </c>
      <c r="X622" s="449">
        <f t="shared" si="215"/>
        <v>0</v>
      </c>
      <c r="Y622" s="449">
        <f t="shared" si="216"/>
        <v>0</v>
      </c>
      <c r="Z622" s="450"/>
      <c r="AA622" s="451">
        <f t="shared" si="217"/>
        <v>0</v>
      </c>
    </row>
    <row r="623" spans="1:27" ht="30" customHeight="1" x14ac:dyDescent="0.2">
      <c r="A623" s="368">
        <v>10</v>
      </c>
      <c r="B623" s="426"/>
      <c r="C623" s="325"/>
      <c r="D623" s="17"/>
      <c r="E623" s="14"/>
      <c r="F623" s="14"/>
      <c r="G623" s="14"/>
      <c r="H623" s="448">
        <f t="shared" si="208"/>
        <v>0</v>
      </c>
      <c r="I623" s="449">
        <f t="shared" si="209"/>
        <v>0</v>
      </c>
      <c r="J623" s="14"/>
      <c r="K623" s="14"/>
      <c r="L623" s="14"/>
      <c r="M623" s="448">
        <f t="shared" si="210"/>
        <v>0</v>
      </c>
      <c r="N623" s="449">
        <f t="shared" si="211"/>
        <v>0</v>
      </c>
      <c r="O623" s="14"/>
      <c r="P623" s="14"/>
      <c r="Q623" s="14"/>
      <c r="R623" s="448">
        <f t="shared" si="212"/>
        <v>0</v>
      </c>
      <c r="S623" s="449">
        <f t="shared" si="213"/>
        <v>0</v>
      </c>
      <c r="T623" s="14"/>
      <c r="U623" s="14"/>
      <c r="V623" s="14"/>
      <c r="W623" s="448">
        <f t="shared" si="214"/>
        <v>0</v>
      </c>
      <c r="X623" s="449">
        <f t="shared" si="215"/>
        <v>0</v>
      </c>
      <c r="Y623" s="449">
        <f t="shared" si="216"/>
        <v>0</v>
      </c>
      <c r="Z623" s="450"/>
      <c r="AA623" s="451">
        <f t="shared" si="217"/>
        <v>0</v>
      </c>
    </row>
    <row r="624" spans="1:27" ht="27.75" customHeight="1" x14ac:dyDescent="0.2">
      <c r="A624" s="368">
        <v>11</v>
      </c>
      <c r="B624" s="427"/>
      <c r="C624" s="322"/>
      <c r="D624" s="16"/>
      <c r="E624" s="16"/>
      <c r="F624" s="16"/>
      <c r="G624" s="16"/>
      <c r="H624" s="456">
        <f t="shared" si="208"/>
        <v>0</v>
      </c>
      <c r="I624" s="457">
        <f t="shared" si="209"/>
        <v>0</v>
      </c>
      <c r="J624" s="16"/>
      <c r="K624" s="16"/>
      <c r="L624" s="16"/>
      <c r="M624" s="456">
        <f t="shared" si="210"/>
        <v>0</v>
      </c>
      <c r="N624" s="457">
        <f t="shared" si="211"/>
        <v>0</v>
      </c>
      <c r="O624" s="16"/>
      <c r="P624" s="16"/>
      <c r="Q624" s="16"/>
      <c r="R624" s="456">
        <f t="shared" si="212"/>
        <v>0</v>
      </c>
      <c r="S624" s="457">
        <f t="shared" si="213"/>
        <v>0</v>
      </c>
      <c r="T624" s="16"/>
      <c r="U624" s="16"/>
      <c r="V624" s="16"/>
      <c r="W624" s="456">
        <f t="shared" si="214"/>
        <v>0</v>
      </c>
      <c r="X624" s="457">
        <f t="shared" si="215"/>
        <v>0</v>
      </c>
      <c r="Y624" s="457">
        <f t="shared" si="216"/>
        <v>0</v>
      </c>
      <c r="Z624" s="458"/>
      <c r="AA624" s="459">
        <f t="shared" si="217"/>
        <v>0</v>
      </c>
    </row>
    <row r="625" spans="1:27" ht="27.75" customHeight="1" x14ac:dyDescent="0.2">
      <c r="A625" s="368">
        <v>12</v>
      </c>
      <c r="B625" s="426"/>
      <c r="C625" s="325"/>
      <c r="D625" s="17"/>
      <c r="E625" s="14"/>
      <c r="F625" s="14"/>
      <c r="G625" s="14"/>
      <c r="H625" s="448">
        <f t="shared" si="208"/>
        <v>0</v>
      </c>
      <c r="I625" s="449">
        <f t="shared" si="209"/>
        <v>0</v>
      </c>
      <c r="J625" s="14"/>
      <c r="K625" s="14"/>
      <c r="L625" s="14"/>
      <c r="M625" s="448">
        <f t="shared" si="210"/>
        <v>0</v>
      </c>
      <c r="N625" s="449">
        <f t="shared" si="211"/>
        <v>0</v>
      </c>
      <c r="O625" s="14"/>
      <c r="P625" s="14"/>
      <c r="Q625" s="14"/>
      <c r="R625" s="448">
        <f t="shared" si="212"/>
        <v>0</v>
      </c>
      <c r="S625" s="449">
        <f t="shared" si="213"/>
        <v>0</v>
      </c>
      <c r="T625" s="14"/>
      <c r="U625" s="14"/>
      <c r="V625" s="14"/>
      <c r="W625" s="448">
        <f t="shared" si="214"/>
        <v>0</v>
      </c>
      <c r="X625" s="449">
        <f t="shared" si="215"/>
        <v>0</v>
      </c>
      <c r="Y625" s="449">
        <f t="shared" si="216"/>
        <v>0</v>
      </c>
      <c r="Z625" s="450"/>
      <c r="AA625" s="451">
        <f t="shared" si="217"/>
        <v>0</v>
      </c>
    </row>
    <row r="626" spans="1:27" ht="27.75" customHeight="1" x14ac:dyDescent="0.2">
      <c r="A626" s="368">
        <v>13</v>
      </c>
      <c r="B626" s="426"/>
      <c r="C626" s="325"/>
      <c r="D626" s="17"/>
      <c r="E626" s="14"/>
      <c r="F626" s="14"/>
      <c r="G626" s="14"/>
      <c r="H626" s="448">
        <f t="shared" si="208"/>
        <v>0</v>
      </c>
      <c r="I626" s="449">
        <f t="shared" si="209"/>
        <v>0</v>
      </c>
      <c r="J626" s="14"/>
      <c r="K626" s="14"/>
      <c r="L626" s="14"/>
      <c r="M626" s="448">
        <f t="shared" si="210"/>
        <v>0</v>
      </c>
      <c r="N626" s="449">
        <f t="shared" si="211"/>
        <v>0</v>
      </c>
      <c r="O626" s="14"/>
      <c r="P626" s="14"/>
      <c r="Q626" s="14"/>
      <c r="R626" s="448">
        <f t="shared" si="212"/>
        <v>0</v>
      </c>
      <c r="S626" s="449">
        <f t="shared" si="213"/>
        <v>0</v>
      </c>
      <c r="T626" s="14"/>
      <c r="U626" s="14"/>
      <c r="V626" s="14"/>
      <c r="W626" s="448">
        <f t="shared" si="214"/>
        <v>0</v>
      </c>
      <c r="X626" s="449">
        <f t="shared" si="215"/>
        <v>0</v>
      </c>
      <c r="Y626" s="449">
        <f t="shared" si="216"/>
        <v>0</v>
      </c>
      <c r="Z626" s="450"/>
      <c r="AA626" s="451">
        <f t="shared" si="217"/>
        <v>0</v>
      </c>
    </row>
    <row r="627" spans="1:27" ht="27.75" customHeight="1" x14ac:dyDescent="0.2">
      <c r="A627" s="368">
        <v>14</v>
      </c>
      <c r="B627" s="426"/>
      <c r="C627" s="325"/>
      <c r="D627" s="17"/>
      <c r="E627" s="14"/>
      <c r="F627" s="14"/>
      <c r="G627" s="14"/>
      <c r="H627" s="448">
        <f t="shared" si="208"/>
        <v>0</v>
      </c>
      <c r="I627" s="449">
        <f t="shared" si="209"/>
        <v>0</v>
      </c>
      <c r="J627" s="14"/>
      <c r="K627" s="14"/>
      <c r="L627" s="14"/>
      <c r="M627" s="448">
        <f t="shared" si="210"/>
        <v>0</v>
      </c>
      <c r="N627" s="449">
        <f t="shared" si="211"/>
        <v>0</v>
      </c>
      <c r="O627" s="14"/>
      <c r="P627" s="14"/>
      <c r="Q627" s="14"/>
      <c r="R627" s="448">
        <f t="shared" si="212"/>
        <v>0</v>
      </c>
      <c r="S627" s="449">
        <f t="shared" si="213"/>
        <v>0</v>
      </c>
      <c r="T627" s="14"/>
      <c r="U627" s="14"/>
      <c r="V627" s="14"/>
      <c r="W627" s="448">
        <f t="shared" si="214"/>
        <v>0</v>
      </c>
      <c r="X627" s="449">
        <f t="shared" si="215"/>
        <v>0</v>
      </c>
      <c r="Y627" s="449">
        <f t="shared" si="216"/>
        <v>0</v>
      </c>
      <c r="Z627" s="450"/>
      <c r="AA627" s="451">
        <f t="shared" si="217"/>
        <v>0</v>
      </c>
    </row>
    <row r="628" spans="1:27" ht="30" customHeight="1" thickBot="1" x14ac:dyDescent="0.25">
      <c r="A628" s="368">
        <v>15</v>
      </c>
      <c r="B628" s="426"/>
      <c r="C628" s="325"/>
      <c r="D628" s="17"/>
      <c r="E628" s="14"/>
      <c r="F628" s="14"/>
      <c r="G628" s="14"/>
      <c r="H628" s="448">
        <f t="shared" si="208"/>
        <v>0</v>
      </c>
      <c r="I628" s="449">
        <f t="shared" si="209"/>
        <v>0</v>
      </c>
      <c r="J628" s="14"/>
      <c r="K628" s="14"/>
      <c r="L628" s="14"/>
      <c r="M628" s="448">
        <f t="shared" si="210"/>
        <v>0</v>
      </c>
      <c r="N628" s="449">
        <f t="shared" si="211"/>
        <v>0</v>
      </c>
      <c r="O628" s="14"/>
      <c r="P628" s="14"/>
      <c r="Q628" s="14"/>
      <c r="R628" s="448">
        <f t="shared" si="212"/>
        <v>0</v>
      </c>
      <c r="S628" s="449">
        <f t="shared" si="213"/>
        <v>0</v>
      </c>
      <c r="T628" s="14"/>
      <c r="U628" s="14"/>
      <c r="V628" s="14"/>
      <c r="W628" s="448">
        <f t="shared" si="214"/>
        <v>0</v>
      </c>
      <c r="X628" s="449">
        <f t="shared" si="215"/>
        <v>0</v>
      </c>
      <c r="Y628" s="449">
        <f t="shared" si="216"/>
        <v>0</v>
      </c>
      <c r="Z628" s="450"/>
      <c r="AA628" s="451">
        <f t="shared" si="217"/>
        <v>0</v>
      </c>
    </row>
    <row r="629" spans="1:27" s="497" customFormat="1" ht="27.75" customHeight="1" thickBot="1" x14ac:dyDescent="0.25">
      <c r="A629" s="585" t="s">
        <v>771</v>
      </c>
      <c r="B629" s="586"/>
      <c r="C629" s="587"/>
      <c r="D629" s="662"/>
      <c r="E629" s="663"/>
      <c r="F629" s="663"/>
      <c r="G629" s="663"/>
      <c r="H629" s="663"/>
      <c r="I629" s="664"/>
      <c r="J629" s="663"/>
      <c r="K629" s="663"/>
      <c r="L629" s="663"/>
      <c r="M629" s="663"/>
      <c r="N629" s="664"/>
      <c r="O629" s="663"/>
      <c r="P629" s="663"/>
      <c r="Q629" s="663"/>
      <c r="R629" s="663"/>
      <c r="S629" s="664"/>
      <c r="T629" s="663"/>
      <c r="U629" s="663"/>
      <c r="V629" s="663"/>
      <c r="W629" s="663"/>
      <c r="X629" s="664"/>
      <c r="Y629" s="664"/>
      <c r="Z629" s="610"/>
      <c r="AA629" s="611"/>
    </row>
    <row r="630" spans="1:27" ht="27.75" customHeight="1" x14ac:dyDescent="0.2">
      <c r="A630" s="443">
        <v>1</v>
      </c>
      <c r="B630" s="439" t="s">
        <v>817</v>
      </c>
      <c r="C630" s="656" t="s">
        <v>772</v>
      </c>
      <c r="D630" s="19" t="s">
        <v>351</v>
      </c>
      <c r="E630" s="19">
        <v>0</v>
      </c>
      <c r="F630" s="19">
        <v>0</v>
      </c>
      <c r="G630" s="19">
        <v>0</v>
      </c>
      <c r="H630" s="460">
        <f t="shared" ref="H630:H644" si="218">SUM(E630:G630)</f>
        <v>0</v>
      </c>
      <c r="I630" s="461">
        <f t="shared" ref="I630:I644" si="219">H630*$Z630</f>
        <v>0</v>
      </c>
      <c r="J630" s="19">
        <v>0</v>
      </c>
      <c r="K630" s="19">
        <v>0</v>
      </c>
      <c r="L630" s="19">
        <v>0</v>
      </c>
      <c r="M630" s="460">
        <f t="shared" ref="M630:M644" si="220">SUM(J630:L630)</f>
        <v>0</v>
      </c>
      <c r="N630" s="461">
        <f t="shared" ref="N630:N644" si="221">M630*$Z630</f>
        <v>0</v>
      </c>
      <c r="O630" s="19">
        <v>0</v>
      </c>
      <c r="P630" s="19">
        <v>0</v>
      </c>
      <c r="Q630" s="19">
        <v>0</v>
      </c>
      <c r="R630" s="460">
        <f t="shared" ref="R630:R644" si="222">SUM(O630:Q630)</f>
        <v>0</v>
      </c>
      <c r="S630" s="461">
        <f t="shared" ref="S630:S644" si="223">R630*$Z630</f>
        <v>0</v>
      </c>
      <c r="T630" s="19">
        <v>0</v>
      </c>
      <c r="U630" s="19">
        <v>0</v>
      </c>
      <c r="V630" s="19">
        <v>0</v>
      </c>
      <c r="W630" s="460">
        <f t="shared" ref="W630:W644" si="224">SUM(T630:V630)</f>
        <v>0</v>
      </c>
      <c r="X630" s="461">
        <f t="shared" ref="X630:X644" si="225">W630*$Z630</f>
        <v>0</v>
      </c>
      <c r="Y630" s="461">
        <f t="shared" ref="Y630:Y644" si="226">H630+M630+R630+W630</f>
        <v>0</v>
      </c>
      <c r="Z630" s="660">
        <v>10000</v>
      </c>
      <c r="AA630" s="459">
        <f t="shared" ref="AA630:AA644" si="227">Y630*Z630</f>
        <v>0</v>
      </c>
    </row>
    <row r="631" spans="1:27" ht="27.75" customHeight="1" x14ac:dyDescent="0.2">
      <c r="A631" s="444">
        <v>2</v>
      </c>
      <c r="B631" s="429" t="s">
        <v>829</v>
      </c>
      <c r="C631" s="656" t="s">
        <v>773</v>
      </c>
      <c r="D631" s="18"/>
      <c r="E631" s="19">
        <v>0</v>
      </c>
      <c r="F631" s="19">
        <v>0</v>
      </c>
      <c r="G631" s="19">
        <v>0</v>
      </c>
      <c r="H631" s="460">
        <f t="shared" si="218"/>
        <v>0</v>
      </c>
      <c r="I631" s="461">
        <f t="shared" si="219"/>
        <v>0</v>
      </c>
      <c r="J631" s="19">
        <v>0</v>
      </c>
      <c r="K631" s="19">
        <v>0</v>
      </c>
      <c r="L631" s="19">
        <v>0</v>
      </c>
      <c r="M631" s="460">
        <f t="shared" si="220"/>
        <v>0</v>
      </c>
      <c r="N631" s="461">
        <f t="shared" si="221"/>
        <v>0</v>
      </c>
      <c r="O631" s="19">
        <v>0</v>
      </c>
      <c r="P631" s="19">
        <v>0</v>
      </c>
      <c r="Q631" s="19">
        <v>0</v>
      </c>
      <c r="R631" s="460">
        <f t="shared" si="222"/>
        <v>0</v>
      </c>
      <c r="S631" s="461">
        <f t="shared" si="223"/>
        <v>0</v>
      </c>
      <c r="T631" s="19">
        <v>0</v>
      </c>
      <c r="U631" s="19">
        <v>0</v>
      </c>
      <c r="V631" s="19">
        <v>0</v>
      </c>
      <c r="W631" s="460">
        <f t="shared" si="224"/>
        <v>0</v>
      </c>
      <c r="X631" s="461">
        <f t="shared" si="225"/>
        <v>0</v>
      </c>
      <c r="Y631" s="461">
        <f t="shared" si="226"/>
        <v>0</v>
      </c>
      <c r="Z631" s="661"/>
      <c r="AA631" s="451">
        <f t="shared" si="227"/>
        <v>0</v>
      </c>
    </row>
    <row r="632" spans="1:27" ht="27.75" customHeight="1" x14ac:dyDescent="0.2">
      <c r="A632" s="443">
        <v>3</v>
      </c>
      <c r="B632" s="429" t="s">
        <v>830</v>
      </c>
      <c r="C632" s="656" t="s">
        <v>774</v>
      </c>
      <c r="D632" s="18"/>
      <c r="E632" s="19">
        <v>0</v>
      </c>
      <c r="F632" s="19">
        <v>0</v>
      </c>
      <c r="G632" s="19">
        <v>0</v>
      </c>
      <c r="H632" s="460">
        <f t="shared" si="218"/>
        <v>0</v>
      </c>
      <c r="I632" s="461">
        <f t="shared" si="219"/>
        <v>0</v>
      </c>
      <c r="J632" s="19">
        <v>0</v>
      </c>
      <c r="K632" s="19">
        <v>0</v>
      </c>
      <c r="L632" s="19">
        <v>0</v>
      </c>
      <c r="M632" s="460">
        <f t="shared" si="220"/>
        <v>0</v>
      </c>
      <c r="N632" s="461">
        <f t="shared" si="221"/>
        <v>0</v>
      </c>
      <c r="O632" s="19">
        <v>0</v>
      </c>
      <c r="P632" s="19">
        <v>0</v>
      </c>
      <c r="Q632" s="19">
        <v>0</v>
      </c>
      <c r="R632" s="460">
        <f t="shared" si="222"/>
        <v>0</v>
      </c>
      <c r="S632" s="461">
        <f t="shared" si="223"/>
        <v>0</v>
      </c>
      <c r="T632" s="19">
        <v>0</v>
      </c>
      <c r="U632" s="19">
        <v>0</v>
      </c>
      <c r="V632" s="19">
        <v>0</v>
      </c>
      <c r="W632" s="460">
        <f t="shared" si="224"/>
        <v>0</v>
      </c>
      <c r="X632" s="461">
        <f t="shared" si="225"/>
        <v>0</v>
      </c>
      <c r="Y632" s="461">
        <f t="shared" si="226"/>
        <v>0</v>
      </c>
      <c r="Z632" s="661"/>
      <c r="AA632" s="451">
        <f t="shared" si="227"/>
        <v>0</v>
      </c>
    </row>
    <row r="633" spans="1:27" ht="27.75" customHeight="1" x14ac:dyDescent="0.2">
      <c r="A633" s="443">
        <v>4</v>
      </c>
      <c r="B633" s="429" t="s">
        <v>831</v>
      </c>
      <c r="C633" s="657" t="s">
        <v>775</v>
      </c>
      <c r="D633" s="18"/>
      <c r="E633" s="19">
        <v>0</v>
      </c>
      <c r="F633" s="19">
        <v>0</v>
      </c>
      <c r="G633" s="19">
        <v>0</v>
      </c>
      <c r="H633" s="460">
        <f t="shared" si="218"/>
        <v>0</v>
      </c>
      <c r="I633" s="461">
        <f t="shared" si="219"/>
        <v>0</v>
      </c>
      <c r="J633" s="19">
        <v>0</v>
      </c>
      <c r="K633" s="19">
        <v>0</v>
      </c>
      <c r="L633" s="19">
        <v>0</v>
      </c>
      <c r="M633" s="460">
        <f t="shared" si="220"/>
        <v>0</v>
      </c>
      <c r="N633" s="461">
        <f t="shared" si="221"/>
        <v>0</v>
      </c>
      <c r="O633" s="19">
        <v>0</v>
      </c>
      <c r="P633" s="19">
        <v>0</v>
      </c>
      <c r="Q633" s="19">
        <v>0</v>
      </c>
      <c r="R633" s="460">
        <f t="shared" si="222"/>
        <v>0</v>
      </c>
      <c r="S633" s="461">
        <f t="shared" si="223"/>
        <v>0</v>
      </c>
      <c r="T633" s="19">
        <v>0</v>
      </c>
      <c r="U633" s="19">
        <v>0</v>
      </c>
      <c r="V633" s="19">
        <v>0</v>
      </c>
      <c r="W633" s="460">
        <f t="shared" si="224"/>
        <v>0</v>
      </c>
      <c r="X633" s="461">
        <f t="shared" si="225"/>
        <v>0</v>
      </c>
      <c r="Y633" s="461">
        <f t="shared" si="226"/>
        <v>0</v>
      </c>
      <c r="Z633" s="661"/>
      <c r="AA633" s="451">
        <f t="shared" si="227"/>
        <v>0</v>
      </c>
    </row>
    <row r="634" spans="1:27" ht="27.75" customHeight="1" x14ac:dyDescent="0.2">
      <c r="A634" s="443">
        <v>5</v>
      </c>
      <c r="B634" s="429" t="s">
        <v>832</v>
      </c>
      <c r="C634" s="657" t="s">
        <v>776</v>
      </c>
      <c r="D634" s="18"/>
      <c r="E634" s="19">
        <v>0</v>
      </c>
      <c r="F634" s="19">
        <v>0</v>
      </c>
      <c r="G634" s="19">
        <v>0</v>
      </c>
      <c r="H634" s="460">
        <f t="shared" si="218"/>
        <v>0</v>
      </c>
      <c r="I634" s="461">
        <f t="shared" si="219"/>
        <v>0</v>
      </c>
      <c r="J634" s="19">
        <v>0</v>
      </c>
      <c r="K634" s="19">
        <v>0</v>
      </c>
      <c r="L634" s="19">
        <v>0</v>
      </c>
      <c r="M634" s="460">
        <f t="shared" si="220"/>
        <v>0</v>
      </c>
      <c r="N634" s="461">
        <f t="shared" si="221"/>
        <v>0</v>
      </c>
      <c r="O634" s="19">
        <v>0</v>
      </c>
      <c r="P634" s="19">
        <v>0</v>
      </c>
      <c r="Q634" s="19">
        <v>0</v>
      </c>
      <c r="R634" s="460">
        <f t="shared" si="222"/>
        <v>0</v>
      </c>
      <c r="S634" s="461">
        <f t="shared" si="223"/>
        <v>0</v>
      </c>
      <c r="T634" s="19">
        <v>0</v>
      </c>
      <c r="U634" s="19">
        <v>0</v>
      </c>
      <c r="V634" s="19">
        <v>0</v>
      </c>
      <c r="W634" s="460">
        <f t="shared" si="224"/>
        <v>0</v>
      </c>
      <c r="X634" s="461">
        <f t="shared" si="225"/>
        <v>0</v>
      </c>
      <c r="Y634" s="461">
        <f t="shared" si="226"/>
        <v>0</v>
      </c>
      <c r="Z634" s="661"/>
      <c r="AA634" s="451">
        <f t="shared" si="227"/>
        <v>0</v>
      </c>
    </row>
    <row r="635" spans="1:27" ht="27.75" customHeight="1" x14ac:dyDescent="0.2">
      <c r="A635" s="443">
        <v>6</v>
      </c>
      <c r="B635" s="429" t="s">
        <v>833</v>
      </c>
      <c r="C635" s="657" t="s">
        <v>777</v>
      </c>
      <c r="D635" s="18"/>
      <c r="E635" s="19">
        <v>0</v>
      </c>
      <c r="F635" s="19">
        <v>0</v>
      </c>
      <c r="G635" s="19">
        <v>0</v>
      </c>
      <c r="H635" s="460">
        <f t="shared" si="218"/>
        <v>0</v>
      </c>
      <c r="I635" s="461">
        <f t="shared" si="219"/>
        <v>0</v>
      </c>
      <c r="J635" s="19">
        <v>0</v>
      </c>
      <c r="K635" s="19">
        <v>0</v>
      </c>
      <c r="L635" s="19">
        <v>0</v>
      </c>
      <c r="M635" s="460">
        <f t="shared" si="220"/>
        <v>0</v>
      </c>
      <c r="N635" s="461">
        <f t="shared" si="221"/>
        <v>0</v>
      </c>
      <c r="O635" s="19">
        <v>0</v>
      </c>
      <c r="P635" s="19">
        <v>0</v>
      </c>
      <c r="Q635" s="19">
        <v>0</v>
      </c>
      <c r="R635" s="460">
        <f t="shared" si="222"/>
        <v>0</v>
      </c>
      <c r="S635" s="461">
        <f t="shared" si="223"/>
        <v>0</v>
      </c>
      <c r="T635" s="19">
        <v>0</v>
      </c>
      <c r="U635" s="19">
        <v>0</v>
      </c>
      <c r="V635" s="19">
        <v>0</v>
      </c>
      <c r="W635" s="460">
        <f t="shared" si="224"/>
        <v>0</v>
      </c>
      <c r="X635" s="461">
        <f t="shared" si="225"/>
        <v>0</v>
      </c>
      <c r="Y635" s="461">
        <f t="shared" si="226"/>
        <v>0</v>
      </c>
      <c r="Z635" s="661"/>
      <c r="AA635" s="451">
        <f t="shared" si="227"/>
        <v>0</v>
      </c>
    </row>
    <row r="636" spans="1:27" ht="27.75" customHeight="1" x14ac:dyDescent="0.2">
      <c r="A636" s="443">
        <v>7</v>
      </c>
      <c r="B636" s="429" t="s">
        <v>834</v>
      </c>
      <c r="C636" s="657" t="s">
        <v>778</v>
      </c>
      <c r="D636" s="18"/>
      <c r="E636" s="19">
        <v>0</v>
      </c>
      <c r="F636" s="19">
        <v>0</v>
      </c>
      <c r="G636" s="19">
        <v>0</v>
      </c>
      <c r="H636" s="460">
        <f t="shared" si="218"/>
        <v>0</v>
      </c>
      <c r="I636" s="461">
        <f t="shared" si="219"/>
        <v>0</v>
      </c>
      <c r="J636" s="19">
        <v>0</v>
      </c>
      <c r="K636" s="19">
        <v>0</v>
      </c>
      <c r="L636" s="19">
        <v>0</v>
      </c>
      <c r="M636" s="460">
        <f t="shared" si="220"/>
        <v>0</v>
      </c>
      <c r="N636" s="461">
        <f t="shared" si="221"/>
        <v>0</v>
      </c>
      <c r="O636" s="19">
        <v>0</v>
      </c>
      <c r="P636" s="19">
        <v>0</v>
      </c>
      <c r="Q636" s="19">
        <v>0</v>
      </c>
      <c r="R636" s="460">
        <f t="shared" si="222"/>
        <v>0</v>
      </c>
      <c r="S636" s="461">
        <f t="shared" si="223"/>
        <v>0</v>
      </c>
      <c r="T636" s="19">
        <v>0</v>
      </c>
      <c r="U636" s="19">
        <v>0</v>
      </c>
      <c r="V636" s="19">
        <v>0</v>
      </c>
      <c r="W636" s="460">
        <f t="shared" si="224"/>
        <v>0</v>
      </c>
      <c r="X636" s="461">
        <f t="shared" si="225"/>
        <v>0</v>
      </c>
      <c r="Y636" s="461">
        <f t="shared" si="226"/>
        <v>0</v>
      </c>
      <c r="Z636" s="661"/>
      <c r="AA636" s="451">
        <f t="shared" si="227"/>
        <v>0</v>
      </c>
    </row>
    <row r="637" spans="1:27" ht="30" customHeight="1" x14ac:dyDescent="0.2">
      <c r="A637" s="444">
        <v>8</v>
      </c>
      <c r="B637" s="429" t="s">
        <v>835</v>
      </c>
      <c r="C637" s="658" t="s">
        <v>779</v>
      </c>
      <c r="D637" s="18"/>
      <c r="E637" s="19">
        <v>0</v>
      </c>
      <c r="F637" s="19">
        <v>0</v>
      </c>
      <c r="G637" s="19">
        <v>0</v>
      </c>
      <c r="H637" s="460">
        <f t="shared" si="218"/>
        <v>0</v>
      </c>
      <c r="I637" s="461">
        <f t="shared" si="219"/>
        <v>0</v>
      </c>
      <c r="J637" s="19">
        <v>0</v>
      </c>
      <c r="K637" s="19">
        <v>0</v>
      </c>
      <c r="L637" s="19">
        <v>0</v>
      </c>
      <c r="M637" s="460">
        <f t="shared" si="220"/>
        <v>0</v>
      </c>
      <c r="N637" s="461">
        <f t="shared" si="221"/>
        <v>0</v>
      </c>
      <c r="O637" s="19">
        <v>0</v>
      </c>
      <c r="P637" s="19">
        <v>0</v>
      </c>
      <c r="Q637" s="19">
        <v>0</v>
      </c>
      <c r="R637" s="460">
        <f t="shared" si="222"/>
        <v>0</v>
      </c>
      <c r="S637" s="461">
        <f t="shared" si="223"/>
        <v>0</v>
      </c>
      <c r="T637" s="19">
        <v>0</v>
      </c>
      <c r="U637" s="19">
        <v>0</v>
      </c>
      <c r="V637" s="19">
        <v>0</v>
      </c>
      <c r="W637" s="460">
        <f t="shared" si="224"/>
        <v>0</v>
      </c>
      <c r="X637" s="461">
        <f t="shared" si="225"/>
        <v>0</v>
      </c>
      <c r="Y637" s="461">
        <f t="shared" si="226"/>
        <v>0</v>
      </c>
      <c r="Z637" s="661"/>
      <c r="AA637" s="451">
        <f t="shared" si="227"/>
        <v>0</v>
      </c>
    </row>
    <row r="638" spans="1:27" ht="30" customHeight="1" x14ac:dyDescent="0.2">
      <c r="A638" s="444">
        <v>9</v>
      </c>
      <c r="B638" s="430" t="s">
        <v>836</v>
      </c>
      <c r="C638" s="657" t="s">
        <v>801</v>
      </c>
      <c r="D638" s="18"/>
      <c r="E638" s="19">
        <v>0</v>
      </c>
      <c r="F638" s="19">
        <v>0</v>
      </c>
      <c r="G638" s="19">
        <v>0</v>
      </c>
      <c r="H638" s="460">
        <f t="shared" si="218"/>
        <v>0</v>
      </c>
      <c r="I638" s="461">
        <f t="shared" si="219"/>
        <v>0</v>
      </c>
      <c r="J638" s="19">
        <v>0</v>
      </c>
      <c r="K638" s="19">
        <v>0</v>
      </c>
      <c r="L638" s="19">
        <v>0</v>
      </c>
      <c r="M638" s="460">
        <f t="shared" si="220"/>
        <v>0</v>
      </c>
      <c r="N638" s="461">
        <f t="shared" si="221"/>
        <v>0</v>
      </c>
      <c r="O638" s="19">
        <v>0</v>
      </c>
      <c r="P638" s="19">
        <v>0</v>
      </c>
      <c r="Q638" s="19">
        <v>0</v>
      </c>
      <c r="R638" s="460">
        <f t="shared" si="222"/>
        <v>0</v>
      </c>
      <c r="S638" s="461">
        <f t="shared" si="223"/>
        <v>0</v>
      </c>
      <c r="T638" s="19">
        <v>0</v>
      </c>
      <c r="U638" s="19">
        <v>0</v>
      </c>
      <c r="V638" s="19">
        <v>0</v>
      </c>
      <c r="W638" s="460">
        <f t="shared" si="224"/>
        <v>0</v>
      </c>
      <c r="X638" s="461">
        <f t="shared" si="225"/>
        <v>0</v>
      </c>
      <c r="Y638" s="461">
        <f t="shared" si="226"/>
        <v>0</v>
      </c>
      <c r="Z638" s="661"/>
      <c r="AA638" s="451">
        <f t="shared" si="227"/>
        <v>0</v>
      </c>
    </row>
    <row r="639" spans="1:27" ht="30" customHeight="1" x14ac:dyDescent="0.2">
      <c r="A639" s="444">
        <v>10</v>
      </c>
      <c r="B639" s="430" t="s">
        <v>837</v>
      </c>
      <c r="C639" s="659" t="s">
        <v>802</v>
      </c>
      <c r="D639" s="18"/>
      <c r="E639" s="19">
        <v>0</v>
      </c>
      <c r="F639" s="19">
        <v>0</v>
      </c>
      <c r="G639" s="19">
        <v>0</v>
      </c>
      <c r="H639" s="460">
        <f t="shared" si="218"/>
        <v>0</v>
      </c>
      <c r="I639" s="461">
        <f t="shared" si="219"/>
        <v>0</v>
      </c>
      <c r="J639" s="19">
        <v>0</v>
      </c>
      <c r="K639" s="19">
        <v>0</v>
      </c>
      <c r="L639" s="19">
        <v>0</v>
      </c>
      <c r="M639" s="460">
        <f t="shared" si="220"/>
        <v>0</v>
      </c>
      <c r="N639" s="461">
        <f t="shared" si="221"/>
        <v>0</v>
      </c>
      <c r="O639" s="19">
        <v>0</v>
      </c>
      <c r="P639" s="19">
        <v>0</v>
      </c>
      <c r="Q639" s="19">
        <v>0</v>
      </c>
      <c r="R639" s="460">
        <f t="shared" si="222"/>
        <v>0</v>
      </c>
      <c r="S639" s="461">
        <f t="shared" si="223"/>
        <v>0</v>
      </c>
      <c r="T639" s="19">
        <v>0</v>
      </c>
      <c r="U639" s="19">
        <v>0</v>
      </c>
      <c r="V639" s="19">
        <v>0</v>
      </c>
      <c r="W639" s="460">
        <f t="shared" si="224"/>
        <v>0</v>
      </c>
      <c r="X639" s="461">
        <f t="shared" si="225"/>
        <v>0</v>
      </c>
      <c r="Y639" s="461">
        <f t="shared" si="226"/>
        <v>0</v>
      </c>
      <c r="Z639" s="661"/>
      <c r="AA639" s="451">
        <f t="shared" si="227"/>
        <v>0</v>
      </c>
    </row>
    <row r="640" spans="1:27" ht="30" customHeight="1" x14ac:dyDescent="0.2">
      <c r="A640" s="444">
        <v>11</v>
      </c>
      <c r="B640" s="430" t="s">
        <v>838</v>
      </c>
      <c r="C640" s="657" t="s">
        <v>803</v>
      </c>
      <c r="D640" s="18"/>
      <c r="E640" s="19">
        <v>0</v>
      </c>
      <c r="F640" s="19">
        <v>0</v>
      </c>
      <c r="G640" s="19">
        <v>0</v>
      </c>
      <c r="H640" s="460">
        <f t="shared" si="218"/>
        <v>0</v>
      </c>
      <c r="I640" s="461">
        <f t="shared" si="219"/>
        <v>0</v>
      </c>
      <c r="J640" s="19">
        <v>0</v>
      </c>
      <c r="K640" s="19">
        <v>0</v>
      </c>
      <c r="L640" s="19">
        <v>0</v>
      </c>
      <c r="M640" s="460">
        <f t="shared" si="220"/>
        <v>0</v>
      </c>
      <c r="N640" s="461">
        <f t="shared" si="221"/>
        <v>0</v>
      </c>
      <c r="O640" s="19">
        <v>0</v>
      </c>
      <c r="P640" s="19">
        <v>0</v>
      </c>
      <c r="Q640" s="19">
        <v>0</v>
      </c>
      <c r="R640" s="460">
        <f t="shared" si="222"/>
        <v>0</v>
      </c>
      <c r="S640" s="461">
        <f t="shared" si="223"/>
        <v>0</v>
      </c>
      <c r="T640" s="19">
        <v>0</v>
      </c>
      <c r="U640" s="19">
        <v>0</v>
      </c>
      <c r="V640" s="19">
        <v>0</v>
      </c>
      <c r="W640" s="460">
        <f t="shared" si="224"/>
        <v>0</v>
      </c>
      <c r="X640" s="461">
        <f t="shared" si="225"/>
        <v>0</v>
      </c>
      <c r="Y640" s="461">
        <f t="shared" si="226"/>
        <v>0</v>
      </c>
      <c r="Z640" s="661"/>
      <c r="AA640" s="451">
        <f t="shared" si="227"/>
        <v>0</v>
      </c>
    </row>
    <row r="641" spans="1:27" ht="30" customHeight="1" x14ac:dyDescent="0.2">
      <c r="A641" s="444">
        <v>12</v>
      </c>
      <c r="B641" s="430" t="s">
        <v>839</v>
      </c>
      <c r="C641" s="657" t="s">
        <v>804</v>
      </c>
      <c r="D641" s="18"/>
      <c r="E641" s="19">
        <v>0</v>
      </c>
      <c r="F641" s="19">
        <v>0</v>
      </c>
      <c r="G641" s="19">
        <v>0</v>
      </c>
      <c r="H641" s="460">
        <f t="shared" si="218"/>
        <v>0</v>
      </c>
      <c r="I641" s="461">
        <f t="shared" si="219"/>
        <v>0</v>
      </c>
      <c r="J641" s="19">
        <v>0</v>
      </c>
      <c r="K641" s="19">
        <v>0</v>
      </c>
      <c r="L641" s="19">
        <v>0</v>
      </c>
      <c r="M641" s="460">
        <f t="shared" si="220"/>
        <v>0</v>
      </c>
      <c r="N641" s="461">
        <f t="shared" si="221"/>
        <v>0</v>
      </c>
      <c r="O641" s="19">
        <v>0</v>
      </c>
      <c r="P641" s="19">
        <v>0</v>
      </c>
      <c r="Q641" s="19">
        <v>0</v>
      </c>
      <c r="R641" s="460">
        <f t="shared" si="222"/>
        <v>0</v>
      </c>
      <c r="S641" s="461">
        <f t="shared" si="223"/>
        <v>0</v>
      </c>
      <c r="T641" s="19">
        <v>0</v>
      </c>
      <c r="U641" s="19">
        <v>0</v>
      </c>
      <c r="V641" s="19">
        <v>0</v>
      </c>
      <c r="W641" s="460">
        <f t="shared" si="224"/>
        <v>0</v>
      </c>
      <c r="X641" s="461">
        <f t="shared" si="225"/>
        <v>0</v>
      </c>
      <c r="Y641" s="461">
        <f t="shared" si="226"/>
        <v>0</v>
      </c>
      <c r="Z641" s="661"/>
      <c r="AA641" s="451">
        <f t="shared" si="227"/>
        <v>0</v>
      </c>
    </row>
    <row r="642" spans="1:27" ht="30" customHeight="1" x14ac:dyDescent="0.2">
      <c r="A642" s="444">
        <v>13</v>
      </c>
      <c r="B642" s="430" t="s">
        <v>840</v>
      </c>
      <c r="C642" s="657" t="s">
        <v>805</v>
      </c>
      <c r="D642" s="18"/>
      <c r="E642" s="19">
        <v>0</v>
      </c>
      <c r="F642" s="19">
        <v>0</v>
      </c>
      <c r="G642" s="19">
        <v>0</v>
      </c>
      <c r="H642" s="460">
        <f t="shared" si="218"/>
        <v>0</v>
      </c>
      <c r="I642" s="461">
        <f t="shared" si="219"/>
        <v>0</v>
      </c>
      <c r="J642" s="19">
        <v>0</v>
      </c>
      <c r="K642" s="19">
        <v>0</v>
      </c>
      <c r="L642" s="19">
        <v>0</v>
      </c>
      <c r="M642" s="460">
        <f t="shared" si="220"/>
        <v>0</v>
      </c>
      <c r="N642" s="461">
        <f t="shared" si="221"/>
        <v>0</v>
      </c>
      <c r="O642" s="19">
        <v>0</v>
      </c>
      <c r="P642" s="19">
        <v>0</v>
      </c>
      <c r="Q642" s="19">
        <v>0</v>
      </c>
      <c r="R642" s="460">
        <f t="shared" si="222"/>
        <v>0</v>
      </c>
      <c r="S642" s="461">
        <f t="shared" si="223"/>
        <v>0</v>
      </c>
      <c r="T642" s="19">
        <v>0</v>
      </c>
      <c r="U642" s="19">
        <v>0</v>
      </c>
      <c r="V642" s="19">
        <v>0</v>
      </c>
      <c r="W642" s="460">
        <f t="shared" si="224"/>
        <v>0</v>
      </c>
      <c r="X642" s="461">
        <f t="shared" si="225"/>
        <v>0</v>
      </c>
      <c r="Y642" s="461">
        <f t="shared" si="226"/>
        <v>0</v>
      </c>
      <c r="Z642" s="661"/>
      <c r="AA642" s="451">
        <f t="shared" si="227"/>
        <v>0</v>
      </c>
    </row>
    <row r="643" spans="1:27" ht="30" customHeight="1" x14ac:dyDescent="0.2">
      <c r="A643" s="444">
        <v>14</v>
      </c>
      <c r="B643" s="431" t="s">
        <v>841</v>
      </c>
      <c r="C643" s="658" t="s">
        <v>806</v>
      </c>
      <c r="D643" s="18"/>
      <c r="E643" s="19">
        <v>0</v>
      </c>
      <c r="F643" s="19">
        <v>0</v>
      </c>
      <c r="G643" s="19">
        <v>0</v>
      </c>
      <c r="H643" s="460">
        <f t="shared" si="218"/>
        <v>0</v>
      </c>
      <c r="I643" s="461">
        <f t="shared" si="219"/>
        <v>0</v>
      </c>
      <c r="J643" s="19">
        <v>0</v>
      </c>
      <c r="K643" s="19">
        <v>0</v>
      </c>
      <c r="L643" s="19">
        <v>0</v>
      </c>
      <c r="M643" s="460">
        <f t="shared" si="220"/>
        <v>0</v>
      </c>
      <c r="N643" s="461">
        <f t="shared" si="221"/>
        <v>0</v>
      </c>
      <c r="O643" s="19">
        <v>0</v>
      </c>
      <c r="P643" s="19">
        <v>0</v>
      </c>
      <c r="Q643" s="19">
        <v>0</v>
      </c>
      <c r="R643" s="460">
        <f t="shared" si="222"/>
        <v>0</v>
      </c>
      <c r="S643" s="461">
        <f t="shared" si="223"/>
        <v>0</v>
      </c>
      <c r="T643" s="19">
        <v>0</v>
      </c>
      <c r="U643" s="19">
        <v>0</v>
      </c>
      <c r="V643" s="19">
        <v>0</v>
      </c>
      <c r="W643" s="460">
        <f t="shared" si="224"/>
        <v>0</v>
      </c>
      <c r="X643" s="461">
        <f t="shared" si="225"/>
        <v>0</v>
      </c>
      <c r="Y643" s="461">
        <f t="shared" si="226"/>
        <v>0</v>
      </c>
      <c r="Z643" s="661"/>
      <c r="AA643" s="451">
        <f t="shared" si="227"/>
        <v>0</v>
      </c>
    </row>
    <row r="644" spans="1:27" ht="27.75" customHeight="1" thickBot="1" x14ac:dyDescent="0.25">
      <c r="A644" s="443">
        <v>15</v>
      </c>
      <c r="B644" s="429"/>
      <c r="C644" s="374"/>
      <c r="D644" s="15"/>
      <c r="E644" s="16"/>
      <c r="F644" s="16"/>
      <c r="G644" s="16"/>
      <c r="H644" s="456">
        <f t="shared" si="218"/>
        <v>0</v>
      </c>
      <c r="I644" s="457">
        <f t="shared" si="219"/>
        <v>0</v>
      </c>
      <c r="J644" s="16"/>
      <c r="K644" s="16"/>
      <c r="L644" s="16"/>
      <c r="M644" s="456">
        <f t="shared" si="220"/>
        <v>0</v>
      </c>
      <c r="N644" s="457">
        <f t="shared" si="221"/>
        <v>0</v>
      </c>
      <c r="O644" s="16"/>
      <c r="P644" s="16"/>
      <c r="Q644" s="16"/>
      <c r="R644" s="456">
        <f t="shared" si="222"/>
        <v>0</v>
      </c>
      <c r="S644" s="457">
        <f t="shared" si="223"/>
        <v>0</v>
      </c>
      <c r="T644" s="16"/>
      <c r="U644" s="16"/>
      <c r="V644" s="16"/>
      <c r="W644" s="456">
        <f t="shared" si="224"/>
        <v>0</v>
      </c>
      <c r="X644" s="457">
        <f t="shared" si="225"/>
        <v>0</v>
      </c>
      <c r="Y644" s="457">
        <f t="shared" si="226"/>
        <v>0</v>
      </c>
      <c r="Z644" s="450"/>
      <c r="AA644" s="451">
        <f t="shared" si="227"/>
        <v>0</v>
      </c>
    </row>
    <row r="645" spans="1:27" s="497" customFormat="1" ht="30" customHeight="1" thickBot="1" x14ac:dyDescent="0.25">
      <c r="A645" s="618" t="s">
        <v>700</v>
      </c>
      <c r="B645" s="619"/>
      <c r="C645" s="620"/>
      <c r="D645" s="621"/>
      <c r="E645" s="589"/>
      <c r="F645" s="589"/>
      <c r="G645" s="589"/>
      <c r="H645" s="589"/>
      <c r="I645" s="622"/>
      <c r="J645" s="589"/>
      <c r="K645" s="589"/>
      <c r="L645" s="589"/>
      <c r="M645" s="589"/>
      <c r="N645" s="622"/>
      <c r="O645" s="589"/>
      <c r="P645" s="589"/>
      <c r="Q645" s="589"/>
      <c r="R645" s="589"/>
      <c r="S645" s="622"/>
      <c r="T645" s="589"/>
      <c r="U645" s="589"/>
      <c r="V645" s="589"/>
      <c r="W645" s="589"/>
      <c r="X645" s="622"/>
      <c r="Y645" s="622"/>
      <c r="Z645" s="623"/>
      <c r="AA645" s="624"/>
    </row>
    <row r="646" spans="1:27" ht="27.75" customHeight="1" x14ac:dyDescent="0.2">
      <c r="A646" s="368">
        <v>1</v>
      </c>
      <c r="B646" s="432"/>
      <c r="C646" s="379"/>
      <c r="D646" s="380"/>
      <c r="E646" s="16"/>
      <c r="F646" s="16"/>
      <c r="G646" s="16"/>
      <c r="H646" s="456">
        <f t="shared" ref="H646:H657" si="228">SUM(E646:G646)</f>
        <v>0</v>
      </c>
      <c r="I646" s="457">
        <f t="shared" ref="I646:I657" si="229">H646*$Z646</f>
        <v>0</v>
      </c>
      <c r="J646" s="16"/>
      <c r="K646" s="16"/>
      <c r="L646" s="16"/>
      <c r="M646" s="456">
        <f t="shared" ref="M646:M657" si="230">SUM(J646:L646)</f>
        <v>0</v>
      </c>
      <c r="N646" s="457">
        <f t="shared" ref="N646:N657" si="231">M646*$Z646</f>
        <v>0</v>
      </c>
      <c r="O646" s="16"/>
      <c r="P646" s="16"/>
      <c r="Q646" s="16"/>
      <c r="R646" s="456">
        <f t="shared" ref="R646:R657" si="232">SUM(O646:Q646)</f>
        <v>0</v>
      </c>
      <c r="S646" s="457">
        <f t="shared" ref="S646:S657" si="233">R646*$Z646</f>
        <v>0</v>
      </c>
      <c r="T646" s="16"/>
      <c r="U646" s="16"/>
      <c r="V646" s="16"/>
      <c r="W646" s="456">
        <f t="shared" ref="W646:W657" si="234">SUM(T646:V646)</f>
        <v>0</v>
      </c>
      <c r="X646" s="457">
        <f t="shared" ref="X646:X657" si="235">W646*$Z646</f>
        <v>0</v>
      </c>
      <c r="Y646" s="457">
        <f t="shared" ref="Y646:Y657" si="236">H646+M646+R646+W646</f>
        <v>0</v>
      </c>
      <c r="Z646" s="458"/>
      <c r="AA646" s="466">
        <f t="shared" ref="AA646:AA657" si="237">Y646*Z646</f>
        <v>0</v>
      </c>
    </row>
    <row r="647" spans="1:27" ht="27.75" customHeight="1" x14ac:dyDescent="0.2">
      <c r="A647" s="368">
        <v>2</v>
      </c>
      <c r="B647" s="433"/>
      <c r="C647" s="384"/>
      <c r="D647" s="18"/>
      <c r="E647" s="19"/>
      <c r="F647" s="19"/>
      <c r="G647" s="19"/>
      <c r="H647" s="460">
        <f t="shared" si="228"/>
        <v>0</v>
      </c>
      <c r="I647" s="461">
        <f t="shared" si="229"/>
        <v>0</v>
      </c>
      <c r="J647" s="19"/>
      <c r="K647" s="19"/>
      <c r="L647" s="19"/>
      <c r="M647" s="460">
        <f t="shared" si="230"/>
        <v>0</v>
      </c>
      <c r="N647" s="461">
        <f t="shared" si="231"/>
        <v>0</v>
      </c>
      <c r="O647" s="19"/>
      <c r="P647" s="19"/>
      <c r="Q647" s="19"/>
      <c r="R647" s="460">
        <f t="shared" si="232"/>
        <v>0</v>
      </c>
      <c r="S647" s="461">
        <f t="shared" si="233"/>
        <v>0</v>
      </c>
      <c r="T647" s="19"/>
      <c r="U647" s="19"/>
      <c r="V647" s="19"/>
      <c r="W647" s="460">
        <f t="shared" si="234"/>
        <v>0</v>
      </c>
      <c r="X647" s="461">
        <f t="shared" si="235"/>
        <v>0</v>
      </c>
      <c r="Y647" s="461">
        <f t="shared" si="236"/>
        <v>0</v>
      </c>
      <c r="Z647" s="462"/>
      <c r="AA647" s="463">
        <f t="shared" si="237"/>
        <v>0</v>
      </c>
    </row>
    <row r="648" spans="1:27" ht="27.75" customHeight="1" x14ac:dyDescent="0.2">
      <c r="A648" s="385">
        <v>3</v>
      </c>
      <c r="B648" s="433"/>
      <c r="C648" s="384"/>
      <c r="D648" s="18"/>
      <c r="E648" s="19"/>
      <c r="F648" s="19"/>
      <c r="G648" s="19"/>
      <c r="H648" s="460">
        <f t="shared" si="228"/>
        <v>0</v>
      </c>
      <c r="I648" s="461">
        <f t="shared" si="229"/>
        <v>0</v>
      </c>
      <c r="J648" s="19"/>
      <c r="K648" s="19"/>
      <c r="L648" s="19"/>
      <c r="M648" s="460">
        <f t="shared" si="230"/>
        <v>0</v>
      </c>
      <c r="N648" s="461">
        <f t="shared" si="231"/>
        <v>0</v>
      </c>
      <c r="O648" s="19"/>
      <c r="P648" s="19"/>
      <c r="Q648" s="19"/>
      <c r="R648" s="460">
        <f t="shared" si="232"/>
        <v>0</v>
      </c>
      <c r="S648" s="461">
        <f t="shared" si="233"/>
        <v>0</v>
      </c>
      <c r="T648" s="19"/>
      <c r="U648" s="19"/>
      <c r="V648" s="19"/>
      <c r="W648" s="460">
        <f t="shared" si="234"/>
        <v>0</v>
      </c>
      <c r="X648" s="461">
        <f t="shared" si="235"/>
        <v>0</v>
      </c>
      <c r="Y648" s="461">
        <f t="shared" si="236"/>
        <v>0</v>
      </c>
      <c r="Z648" s="462"/>
      <c r="AA648" s="463">
        <f t="shared" si="237"/>
        <v>0</v>
      </c>
    </row>
    <row r="649" spans="1:27" ht="27.75" customHeight="1" x14ac:dyDescent="0.2">
      <c r="A649" s="368">
        <v>4</v>
      </c>
      <c r="B649" s="433"/>
      <c r="C649" s="384"/>
      <c r="D649" s="18"/>
      <c r="E649" s="19"/>
      <c r="F649" s="19"/>
      <c r="G649" s="19"/>
      <c r="H649" s="460">
        <f t="shared" si="228"/>
        <v>0</v>
      </c>
      <c r="I649" s="461">
        <f t="shared" si="229"/>
        <v>0</v>
      </c>
      <c r="J649" s="19"/>
      <c r="K649" s="19"/>
      <c r="L649" s="19"/>
      <c r="M649" s="460">
        <f t="shared" si="230"/>
        <v>0</v>
      </c>
      <c r="N649" s="461">
        <f t="shared" si="231"/>
        <v>0</v>
      </c>
      <c r="O649" s="19"/>
      <c r="P649" s="19"/>
      <c r="Q649" s="19"/>
      <c r="R649" s="460">
        <f t="shared" si="232"/>
        <v>0</v>
      </c>
      <c r="S649" s="461">
        <f t="shared" si="233"/>
        <v>0</v>
      </c>
      <c r="T649" s="19"/>
      <c r="U649" s="19"/>
      <c r="V649" s="19"/>
      <c r="W649" s="460">
        <f t="shared" si="234"/>
        <v>0</v>
      </c>
      <c r="X649" s="461">
        <f t="shared" si="235"/>
        <v>0</v>
      </c>
      <c r="Y649" s="461">
        <f t="shared" si="236"/>
        <v>0</v>
      </c>
      <c r="Z649" s="462"/>
      <c r="AA649" s="463">
        <f t="shared" si="237"/>
        <v>0</v>
      </c>
    </row>
    <row r="650" spans="1:27" ht="27.75" customHeight="1" x14ac:dyDescent="0.2">
      <c r="A650" s="368">
        <v>5</v>
      </c>
      <c r="B650" s="434"/>
      <c r="C650" s="378"/>
      <c r="D650" s="381"/>
      <c r="E650" s="16"/>
      <c r="F650" s="16"/>
      <c r="G650" s="16"/>
      <c r="H650" s="456">
        <f t="shared" si="228"/>
        <v>0</v>
      </c>
      <c r="I650" s="457">
        <f t="shared" si="229"/>
        <v>0</v>
      </c>
      <c r="J650" s="16"/>
      <c r="K650" s="16"/>
      <c r="L650" s="16"/>
      <c r="M650" s="456">
        <f t="shared" si="230"/>
        <v>0</v>
      </c>
      <c r="N650" s="457">
        <f t="shared" si="231"/>
        <v>0</v>
      </c>
      <c r="O650" s="16"/>
      <c r="P650" s="16"/>
      <c r="Q650" s="16"/>
      <c r="R650" s="456">
        <f t="shared" si="232"/>
        <v>0</v>
      </c>
      <c r="S650" s="457">
        <f t="shared" si="233"/>
        <v>0</v>
      </c>
      <c r="T650" s="16"/>
      <c r="U650" s="16"/>
      <c r="V650" s="16"/>
      <c r="W650" s="456">
        <f t="shared" si="234"/>
        <v>0</v>
      </c>
      <c r="X650" s="457">
        <f t="shared" si="235"/>
        <v>0</v>
      </c>
      <c r="Y650" s="457">
        <f t="shared" si="236"/>
        <v>0</v>
      </c>
      <c r="Z650" s="458"/>
      <c r="AA650" s="459">
        <f t="shared" si="237"/>
        <v>0</v>
      </c>
    </row>
    <row r="651" spans="1:27" ht="27.75" customHeight="1" thickBot="1" x14ac:dyDescent="0.25">
      <c r="A651" s="385">
        <v>6</v>
      </c>
      <c r="B651" s="435"/>
      <c r="C651" s="382"/>
      <c r="D651" s="383"/>
      <c r="E651" s="304"/>
      <c r="F651" s="304"/>
      <c r="G651" s="304"/>
      <c r="H651" s="467">
        <f t="shared" si="228"/>
        <v>0</v>
      </c>
      <c r="I651" s="468">
        <f t="shared" si="229"/>
        <v>0</v>
      </c>
      <c r="J651" s="304"/>
      <c r="K651" s="304"/>
      <c r="L651" s="304"/>
      <c r="M651" s="467">
        <f t="shared" si="230"/>
        <v>0</v>
      </c>
      <c r="N651" s="468">
        <f t="shared" si="231"/>
        <v>0</v>
      </c>
      <c r="O651" s="304"/>
      <c r="P651" s="304"/>
      <c r="Q651" s="304"/>
      <c r="R651" s="467">
        <f t="shared" si="232"/>
        <v>0</v>
      </c>
      <c r="S651" s="468">
        <f t="shared" si="233"/>
        <v>0</v>
      </c>
      <c r="T651" s="304"/>
      <c r="U651" s="304"/>
      <c r="V651" s="304"/>
      <c r="W651" s="467">
        <f t="shared" si="234"/>
        <v>0</v>
      </c>
      <c r="X651" s="468">
        <f t="shared" si="235"/>
        <v>0</v>
      </c>
      <c r="Y651" s="468">
        <f t="shared" si="236"/>
        <v>0</v>
      </c>
      <c r="Z651" s="469"/>
      <c r="AA651" s="470">
        <f t="shared" si="237"/>
        <v>0</v>
      </c>
    </row>
    <row r="652" spans="1:27" ht="27.75" customHeight="1" x14ac:dyDescent="0.2">
      <c r="A652" s="385">
        <v>7</v>
      </c>
      <c r="B652" s="432"/>
      <c r="C652" s="379"/>
      <c r="D652" s="380"/>
      <c r="E652" s="16"/>
      <c r="F652" s="16"/>
      <c r="G652" s="16"/>
      <c r="H652" s="456">
        <f t="shared" si="228"/>
        <v>0</v>
      </c>
      <c r="I652" s="457">
        <f t="shared" si="229"/>
        <v>0</v>
      </c>
      <c r="J652" s="16"/>
      <c r="K652" s="16"/>
      <c r="L652" s="16"/>
      <c r="M652" s="456">
        <f t="shared" si="230"/>
        <v>0</v>
      </c>
      <c r="N652" s="457">
        <f t="shared" si="231"/>
        <v>0</v>
      </c>
      <c r="O652" s="16"/>
      <c r="P652" s="16"/>
      <c r="Q652" s="16"/>
      <c r="R652" s="456">
        <f t="shared" si="232"/>
        <v>0</v>
      </c>
      <c r="S652" s="457">
        <f t="shared" si="233"/>
        <v>0</v>
      </c>
      <c r="T652" s="16"/>
      <c r="U652" s="16"/>
      <c r="V652" s="16"/>
      <c r="W652" s="456">
        <f t="shared" si="234"/>
        <v>0</v>
      </c>
      <c r="X652" s="457">
        <f t="shared" si="235"/>
        <v>0</v>
      </c>
      <c r="Y652" s="457">
        <f t="shared" si="236"/>
        <v>0</v>
      </c>
      <c r="Z652" s="458"/>
      <c r="AA652" s="466">
        <f t="shared" si="237"/>
        <v>0</v>
      </c>
    </row>
    <row r="653" spans="1:27" ht="27.75" customHeight="1" x14ac:dyDescent="0.2">
      <c r="A653" s="385">
        <v>8</v>
      </c>
      <c r="B653" s="433"/>
      <c r="C653" s="384"/>
      <c r="D653" s="18"/>
      <c r="E653" s="19"/>
      <c r="F653" s="19"/>
      <c r="G653" s="19"/>
      <c r="H653" s="460">
        <f t="shared" si="228"/>
        <v>0</v>
      </c>
      <c r="I653" s="461">
        <f t="shared" si="229"/>
        <v>0</v>
      </c>
      <c r="J653" s="19"/>
      <c r="K653" s="19"/>
      <c r="L653" s="19"/>
      <c r="M653" s="460">
        <f t="shared" si="230"/>
        <v>0</v>
      </c>
      <c r="N653" s="461">
        <f t="shared" si="231"/>
        <v>0</v>
      </c>
      <c r="O653" s="19"/>
      <c r="P653" s="19"/>
      <c r="Q653" s="19"/>
      <c r="R653" s="460">
        <f t="shared" si="232"/>
        <v>0</v>
      </c>
      <c r="S653" s="461">
        <f t="shared" si="233"/>
        <v>0</v>
      </c>
      <c r="T653" s="19"/>
      <c r="U653" s="19"/>
      <c r="V653" s="19"/>
      <c r="W653" s="460">
        <f t="shared" si="234"/>
        <v>0</v>
      </c>
      <c r="X653" s="461">
        <f t="shared" si="235"/>
        <v>0</v>
      </c>
      <c r="Y653" s="461">
        <f t="shared" si="236"/>
        <v>0</v>
      </c>
      <c r="Z653" s="462"/>
      <c r="AA653" s="463">
        <f t="shared" si="237"/>
        <v>0</v>
      </c>
    </row>
    <row r="654" spans="1:27" ht="27.75" customHeight="1" x14ac:dyDescent="0.2">
      <c r="A654" s="385">
        <v>9</v>
      </c>
      <c r="B654" s="433"/>
      <c r="C654" s="384"/>
      <c r="D654" s="18"/>
      <c r="E654" s="19"/>
      <c r="F654" s="19"/>
      <c r="G654" s="19"/>
      <c r="H654" s="460">
        <f t="shared" si="228"/>
        <v>0</v>
      </c>
      <c r="I654" s="461">
        <f t="shared" si="229"/>
        <v>0</v>
      </c>
      <c r="J654" s="19"/>
      <c r="K654" s="19"/>
      <c r="L654" s="19"/>
      <c r="M654" s="460">
        <f t="shared" si="230"/>
        <v>0</v>
      </c>
      <c r="N654" s="461">
        <f t="shared" si="231"/>
        <v>0</v>
      </c>
      <c r="O654" s="19"/>
      <c r="P654" s="19"/>
      <c r="Q654" s="19"/>
      <c r="R654" s="460">
        <f t="shared" si="232"/>
        <v>0</v>
      </c>
      <c r="S654" s="461">
        <f t="shared" si="233"/>
        <v>0</v>
      </c>
      <c r="T654" s="19"/>
      <c r="U654" s="19"/>
      <c r="V654" s="19"/>
      <c r="W654" s="460">
        <f t="shared" si="234"/>
        <v>0</v>
      </c>
      <c r="X654" s="461">
        <f t="shared" si="235"/>
        <v>0</v>
      </c>
      <c r="Y654" s="461">
        <f t="shared" si="236"/>
        <v>0</v>
      </c>
      <c r="Z654" s="462"/>
      <c r="AA654" s="463">
        <f t="shared" si="237"/>
        <v>0</v>
      </c>
    </row>
    <row r="655" spans="1:27" ht="27.75" customHeight="1" x14ac:dyDescent="0.2">
      <c r="A655" s="385">
        <v>10</v>
      </c>
      <c r="B655" s="433"/>
      <c r="C655" s="384"/>
      <c r="D655" s="18"/>
      <c r="E655" s="19"/>
      <c r="F655" s="19"/>
      <c r="G655" s="19"/>
      <c r="H655" s="460">
        <f t="shared" si="228"/>
        <v>0</v>
      </c>
      <c r="I655" s="461">
        <f t="shared" si="229"/>
        <v>0</v>
      </c>
      <c r="J655" s="19"/>
      <c r="K655" s="19"/>
      <c r="L655" s="19"/>
      <c r="M655" s="460">
        <f t="shared" si="230"/>
        <v>0</v>
      </c>
      <c r="N655" s="461">
        <f t="shared" si="231"/>
        <v>0</v>
      </c>
      <c r="O655" s="19"/>
      <c r="P655" s="19"/>
      <c r="Q655" s="19"/>
      <c r="R655" s="460">
        <f t="shared" si="232"/>
        <v>0</v>
      </c>
      <c r="S655" s="461">
        <f t="shared" si="233"/>
        <v>0</v>
      </c>
      <c r="T655" s="19"/>
      <c r="U655" s="19"/>
      <c r="V655" s="19"/>
      <c r="W655" s="460">
        <f t="shared" si="234"/>
        <v>0</v>
      </c>
      <c r="X655" s="461">
        <f t="shared" si="235"/>
        <v>0</v>
      </c>
      <c r="Y655" s="461">
        <f t="shared" si="236"/>
        <v>0</v>
      </c>
      <c r="Z655" s="462"/>
      <c r="AA655" s="463">
        <f t="shared" si="237"/>
        <v>0</v>
      </c>
    </row>
    <row r="656" spans="1:27" ht="27.75" customHeight="1" x14ac:dyDescent="0.2">
      <c r="A656" s="385">
        <v>11</v>
      </c>
      <c r="B656" s="434"/>
      <c r="C656" s="378"/>
      <c r="D656" s="381"/>
      <c r="E656" s="16"/>
      <c r="F656" s="16"/>
      <c r="G656" s="16"/>
      <c r="H656" s="456">
        <f t="shared" si="228"/>
        <v>0</v>
      </c>
      <c r="I656" s="457">
        <f t="shared" si="229"/>
        <v>0</v>
      </c>
      <c r="J656" s="16"/>
      <c r="K656" s="16"/>
      <c r="L656" s="16"/>
      <c r="M656" s="456">
        <f t="shared" si="230"/>
        <v>0</v>
      </c>
      <c r="N656" s="457">
        <f t="shared" si="231"/>
        <v>0</v>
      </c>
      <c r="O656" s="16"/>
      <c r="P656" s="16"/>
      <c r="Q656" s="16"/>
      <c r="R656" s="456">
        <f t="shared" si="232"/>
        <v>0</v>
      </c>
      <c r="S656" s="457">
        <f t="shared" si="233"/>
        <v>0</v>
      </c>
      <c r="T656" s="16"/>
      <c r="U656" s="16"/>
      <c r="V656" s="16"/>
      <c r="W656" s="456">
        <f t="shared" si="234"/>
        <v>0</v>
      </c>
      <c r="X656" s="457">
        <f t="shared" si="235"/>
        <v>0</v>
      </c>
      <c r="Y656" s="457">
        <f t="shared" si="236"/>
        <v>0</v>
      </c>
      <c r="Z656" s="458"/>
      <c r="AA656" s="459">
        <f t="shared" si="237"/>
        <v>0</v>
      </c>
    </row>
    <row r="657" spans="1:27" ht="27.75" customHeight="1" thickBot="1" x14ac:dyDescent="0.25">
      <c r="A657" s="385">
        <v>12</v>
      </c>
      <c r="B657" s="435"/>
      <c r="C657" s="382"/>
      <c r="D657" s="383"/>
      <c r="E657" s="304"/>
      <c r="F657" s="304"/>
      <c r="G657" s="304"/>
      <c r="H657" s="467">
        <f t="shared" si="228"/>
        <v>0</v>
      </c>
      <c r="I657" s="468">
        <f t="shared" si="229"/>
        <v>0</v>
      </c>
      <c r="J657" s="304"/>
      <c r="K657" s="304"/>
      <c r="L657" s="304"/>
      <c r="M657" s="467">
        <f t="shared" si="230"/>
        <v>0</v>
      </c>
      <c r="N657" s="468">
        <f t="shared" si="231"/>
        <v>0</v>
      </c>
      <c r="O657" s="304"/>
      <c r="P657" s="304"/>
      <c r="Q657" s="304"/>
      <c r="R657" s="467">
        <f t="shared" si="232"/>
        <v>0</v>
      </c>
      <c r="S657" s="468">
        <f t="shared" si="233"/>
        <v>0</v>
      </c>
      <c r="T657" s="304"/>
      <c r="U657" s="304"/>
      <c r="V657" s="304"/>
      <c r="W657" s="467">
        <f t="shared" si="234"/>
        <v>0</v>
      </c>
      <c r="X657" s="468">
        <f t="shared" si="235"/>
        <v>0</v>
      </c>
      <c r="Y657" s="468">
        <f t="shared" si="236"/>
        <v>0</v>
      </c>
      <c r="Z657" s="469"/>
      <c r="AA657" s="470">
        <f t="shared" si="237"/>
        <v>0</v>
      </c>
    </row>
    <row r="658" spans="1:27" s="497" customFormat="1" ht="27.75" customHeight="1" thickBot="1" x14ac:dyDescent="0.25">
      <c r="A658" s="579" t="s">
        <v>861</v>
      </c>
      <c r="B658" s="577"/>
      <c r="C658" s="665"/>
      <c r="D658" s="663"/>
      <c r="E658" s="663"/>
      <c r="F658" s="663"/>
      <c r="G658" s="663"/>
      <c r="H658" s="663"/>
      <c r="I658" s="664"/>
      <c r="J658" s="663"/>
      <c r="K658" s="663"/>
      <c r="L658" s="663"/>
      <c r="M658" s="663"/>
      <c r="N658" s="664"/>
      <c r="O658" s="663"/>
      <c r="P658" s="663"/>
      <c r="Q658" s="663"/>
      <c r="R658" s="663"/>
      <c r="S658" s="664"/>
      <c r="T658" s="663"/>
      <c r="U658" s="663"/>
      <c r="V658" s="663"/>
      <c r="W658" s="663"/>
      <c r="X658" s="664"/>
      <c r="Y658" s="664"/>
      <c r="Z658" s="666"/>
      <c r="AA658" s="667"/>
    </row>
    <row r="659" spans="1:27" ht="27.75" customHeight="1" x14ac:dyDescent="0.2">
      <c r="A659" s="385">
        <v>1</v>
      </c>
      <c r="B659" s="436"/>
      <c r="C659" s="671" t="s">
        <v>1020</v>
      </c>
      <c r="D659" s="19" t="s">
        <v>1021</v>
      </c>
      <c r="E659" s="19">
        <v>0</v>
      </c>
      <c r="F659" s="19">
        <v>0</v>
      </c>
      <c r="G659" s="19">
        <v>0</v>
      </c>
      <c r="H659" s="460">
        <f t="shared" ref="H659:H667" si="238">SUM(E659:G659)</f>
        <v>0</v>
      </c>
      <c r="I659" s="461">
        <f t="shared" ref="I659:I667" si="239">H659*$Z659</f>
        <v>0</v>
      </c>
      <c r="J659" s="19">
        <v>0</v>
      </c>
      <c r="K659" s="19">
        <v>0</v>
      </c>
      <c r="L659" s="19">
        <v>0</v>
      </c>
      <c r="M659" s="460">
        <f t="shared" ref="M659:M667" si="240">SUM(J659:L659)</f>
        <v>0</v>
      </c>
      <c r="N659" s="461">
        <f t="shared" ref="N659:N667" si="241">M659*$Z659</f>
        <v>0</v>
      </c>
      <c r="O659" s="19">
        <v>0</v>
      </c>
      <c r="P659" s="19">
        <v>0</v>
      </c>
      <c r="Q659" s="19">
        <v>0</v>
      </c>
      <c r="R659" s="460">
        <f t="shared" ref="R659:R667" si="242">SUM(O659:Q659)</f>
        <v>0</v>
      </c>
      <c r="S659" s="461">
        <f t="shared" ref="S659:S667" si="243">R659*$Z659</f>
        <v>0</v>
      </c>
      <c r="T659" s="19">
        <v>0</v>
      </c>
      <c r="U659" s="19">
        <v>0</v>
      </c>
      <c r="V659" s="19">
        <v>0</v>
      </c>
      <c r="W659" s="460">
        <f t="shared" ref="W659:W667" si="244">SUM(T659:V659)</f>
        <v>0</v>
      </c>
      <c r="X659" s="461">
        <f t="shared" ref="X659:X667" si="245">W659*$Z659</f>
        <v>0</v>
      </c>
      <c r="Y659" s="461">
        <f t="shared" ref="Y659:Y667" si="246">H659+M659+R659+W659</f>
        <v>0</v>
      </c>
      <c r="Z659" s="462">
        <v>200</v>
      </c>
      <c r="AA659" s="463">
        <f t="shared" ref="AA659:AA667" si="247">Y659*Z659</f>
        <v>0</v>
      </c>
    </row>
    <row r="660" spans="1:27" ht="27.75" customHeight="1" x14ac:dyDescent="0.2">
      <c r="A660" s="368">
        <v>2</v>
      </c>
      <c r="B660" s="437"/>
      <c r="C660" s="671" t="s">
        <v>1022</v>
      </c>
      <c r="D660" s="18" t="s">
        <v>1021</v>
      </c>
      <c r="E660" s="19">
        <v>0</v>
      </c>
      <c r="F660" s="19">
        <v>0</v>
      </c>
      <c r="G660" s="19">
        <v>0</v>
      </c>
      <c r="H660" s="460">
        <f t="shared" si="238"/>
        <v>0</v>
      </c>
      <c r="I660" s="461">
        <f t="shared" si="239"/>
        <v>0</v>
      </c>
      <c r="J660" s="19">
        <v>0</v>
      </c>
      <c r="K660" s="19">
        <v>0</v>
      </c>
      <c r="L660" s="19">
        <v>0</v>
      </c>
      <c r="M660" s="460">
        <f t="shared" si="240"/>
        <v>0</v>
      </c>
      <c r="N660" s="461">
        <f t="shared" si="241"/>
        <v>0</v>
      </c>
      <c r="O660" s="19">
        <v>0</v>
      </c>
      <c r="P660" s="19">
        <v>0</v>
      </c>
      <c r="Q660" s="19">
        <v>0</v>
      </c>
      <c r="R660" s="460">
        <f t="shared" si="242"/>
        <v>0</v>
      </c>
      <c r="S660" s="461">
        <f t="shared" si="243"/>
        <v>0</v>
      </c>
      <c r="T660" s="19">
        <v>0</v>
      </c>
      <c r="U660" s="19">
        <v>0</v>
      </c>
      <c r="V660" s="19">
        <v>0</v>
      </c>
      <c r="W660" s="460">
        <f t="shared" si="244"/>
        <v>0</v>
      </c>
      <c r="X660" s="461">
        <f t="shared" si="245"/>
        <v>0</v>
      </c>
      <c r="Y660" s="461">
        <f t="shared" si="246"/>
        <v>0</v>
      </c>
      <c r="Z660" s="462">
        <v>250</v>
      </c>
      <c r="AA660" s="463">
        <f t="shared" si="247"/>
        <v>0</v>
      </c>
    </row>
    <row r="661" spans="1:27" ht="27.75" customHeight="1" x14ac:dyDescent="0.2">
      <c r="A661" s="385">
        <v>3</v>
      </c>
      <c r="B661" s="437"/>
      <c r="C661" s="671" t="s">
        <v>1023</v>
      </c>
      <c r="D661" s="18" t="s">
        <v>1024</v>
      </c>
      <c r="E661" s="19">
        <v>0</v>
      </c>
      <c r="F661" s="19">
        <v>0</v>
      </c>
      <c r="G661" s="19">
        <v>0</v>
      </c>
      <c r="H661" s="460">
        <f t="shared" si="238"/>
        <v>0</v>
      </c>
      <c r="I661" s="461">
        <f t="shared" si="239"/>
        <v>0</v>
      </c>
      <c r="J661" s="19">
        <v>0</v>
      </c>
      <c r="K661" s="19">
        <v>0</v>
      </c>
      <c r="L661" s="19">
        <v>0</v>
      </c>
      <c r="M661" s="460">
        <f t="shared" si="240"/>
        <v>0</v>
      </c>
      <c r="N661" s="461">
        <f t="shared" si="241"/>
        <v>0</v>
      </c>
      <c r="O661" s="19">
        <v>0</v>
      </c>
      <c r="P661" s="19">
        <v>0</v>
      </c>
      <c r="Q661" s="19">
        <v>0</v>
      </c>
      <c r="R661" s="460">
        <f t="shared" si="242"/>
        <v>0</v>
      </c>
      <c r="S661" s="461">
        <f t="shared" si="243"/>
        <v>0</v>
      </c>
      <c r="T661" s="19">
        <v>0</v>
      </c>
      <c r="U661" s="19">
        <v>0</v>
      </c>
      <c r="V661" s="19">
        <v>0</v>
      </c>
      <c r="W661" s="460">
        <f t="shared" si="244"/>
        <v>0</v>
      </c>
      <c r="X661" s="461">
        <f t="shared" si="245"/>
        <v>0</v>
      </c>
      <c r="Y661" s="461">
        <f t="shared" si="246"/>
        <v>0</v>
      </c>
      <c r="Z661" s="462">
        <v>215</v>
      </c>
      <c r="AA661" s="463">
        <f t="shared" si="247"/>
        <v>0</v>
      </c>
    </row>
    <row r="662" spans="1:27" ht="27.75" customHeight="1" x14ac:dyDescent="0.2">
      <c r="A662" s="385">
        <v>4</v>
      </c>
      <c r="B662" s="437"/>
      <c r="C662" s="671" t="s">
        <v>1025</v>
      </c>
      <c r="D662" s="18" t="s">
        <v>1021</v>
      </c>
      <c r="E662" s="19">
        <v>0</v>
      </c>
      <c r="F662" s="19">
        <v>0</v>
      </c>
      <c r="G662" s="19">
        <v>0</v>
      </c>
      <c r="H662" s="460">
        <f t="shared" si="238"/>
        <v>0</v>
      </c>
      <c r="I662" s="461">
        <f t="shared" si="239"/>
        <v>0</v>
      </c>
      <c r="J662" s="19">
        <v>0</v>
      </c>
      <c r="K662" s="19">
        <v>0</v>
      </c>
      <c r="L662" s="19">
        <v>0</v>
      </c>
      <c r="M662" s="460">
        <f t="shared" si="240"/>
        <v>0</v>
      </c>
      <c r="N662" s="461">
        <f t="shared" si="241"/>
        <v>0</v>
      </c>
      <c r="O662" s="19">
        <v>0</v>
      </c>
      <c r="P662" s="19">
        <v>0</v>
      </c>
      <c r="Q662" s="19">
        <v>0</v>
      </c>
      <c r="R662" s="460">
        <f t="shared" si="242"/>
        <v>0</v>
      </c>
      <c r="S662" s="461">
        <f t="shared" si="243"/>
        <v>0</v>
      </c>
      <c r="T662" s="19">
        <v>0</v>
      </c>
      <c r="U662" s="19">
        <v>0</v>
      </c>
      <c r="V662" s="19">
        <v>0</v>
      </c>
      <c r="W662" s="460">
        <f t="shared" si="244"/>
        <v>0</v>
      </c>
      <c r="X662" s="461">
        <f t="shared" si="245"/>
        <v>0</v>
      </c>
      <c r="Y662" s="461">
        <f t="shared" si="246"/>
        <v>0</v>
      </c>
      <c r="Z662" s="462">
        <v>200</v>
      </c>
      <c r="AA662" s="463">
        <f t="shared" si="247"/>
        <v>0</v>
      </c>
    </row>
    <row r="663" spans="1:27" ht="30" customHeight="1" x14ac:dyDescent="0.2">
      <c r="A663" s="368">
        <v>5</v>
      </c>
      <c r="B663" s="670"/>
      <c r="C663" s="671" t="s">
        <v>1026</v>
      </c>
      <c r="D663" s="18" t="s">
        <v>1021</v>
      </c>
      <c r="E663" s="19">
        <v>0</v>
      </c>
      <c r="F663" s="19">
        <v>0</v>
      </c>
      <c r="G663" s="19">
        <v>0</v>
      </c>
      <c r="H663" s="460">
        <f t="shared" si="238"/>
        <v>0</v>
      </c>
      <c r="I663" s="461">
        <f t="shared" si="239"/>
        <v>0</v>
      </c>
      <c r="J663" s="19">
        <v>0</v>
      </c>
      <c r="K663" s="19">
        <v>0</v>
      </c>
      <c r="L663" s="19">
        <v>0</v>
      </c>
      <c r="M663" s="460">
        <f t="shared" si="240"/>
        <v>0</v>
      </c>
      <c r="N663" s="461">
        <f t="shared" si="241"/>
        <v>0</v>
      </c>
      <c r="O663" s="19">
        <v>0</v>
      </c>
      <c r="P663" s="19">
        <v>0</v>
      </c>
      <c r="Q663" s="19">
        <v>0</v>
      </c>
      <c r="R663" s="460">
        <f t="shared" si="242"/>
        <v>0</v>
      </c>
      <c r="S663" s="461">
        <f t="shared" si="243"/>
        <v>0</v>
      </c>
      <c r="T663" s="19">
        <v>0</v>
      </c>
      <c r="U663" s="19">
        <v>0</v>
      </c>
      <c r="V663" s="19">
        <v>0</v>
      </c>
      <c r="W663" s="460">
        <f t="shared" si="244"/>
        <v>0</v>
      </c>
      <c r="X663" s="461">
        <f t="shared" si="245"/>
        <v>0</v>
      </c>
      <c r="Y663" s="461">
        <f t="shared" si="246"/>
        <v>0</v>
      </c>
      <c r="Z663" s="462">
        <v>150</v>
      </c>
      <c r="AA663" s="463">
        <f t="shared" si="247"/>
        <v>0</v>
      </c>
    </row>
    <row r="664" spans="1:27" ht="27.75" customHeight="1" x14ac:dyDescent="0.2">
      <c r="A664" s="368">
        <v>6</v>
      </c>
      <c r="B664" s="436"/>
      <c r="C664" s="671" t="s">
        <v>1027</v>
      </c>
      <c r="D664" s="19" t="s">
        <v>1021</v>
      </c>
      <c r="E664" s="19">
        <v>0</v>
      </c>
      <c r="F664" s="19">
        <v>0</v>
      </c>
      <c r="G664" s="19">
        <v>0</v>
      </c>
      <c r="H664" s="460">
        <f t="shared" si="238"/>
        <v>0</v>
      </c>
      <c r="I664" s="461">
        <f t="shared" si="239"/>
        <v>0</v>
      </c>
      <c r="J664" s="19">
        <v>0</v>
      </c>
      <c r="K664" s="19">
        <v>0</v>
      </c>
      <c r="L664" s="19">
        <v>0</v>
      </c>
      <c r="M664" s="460">
        <f t="shared" si="240"/>
        <v>0</v>
      </c>
      <c r="N664" s="461">
        <f t="shared" si="241"/>
        <v>0</v>
      </c>
      <c r="O664" s="19">
        <v>0</v>
      </c>
      <c r="P664" s="19">
        <v>0</v>
      </c>
      <c r="Q664" s="19">
        <v>0</v>
      </c>
      <c r="R664" s="460">
        <f t="shared" si="242"/>
        <v>0</v>
      </c>
      <c r="S664" s="461">
        <f t="shared" si="243"/>
        <v>0</v>
      </c>
      <c r="T664" s="19">
        <v>0</v>
      </c>
      <c r="U664" s="19">
        <v>0</v>
      </c>
      <c r="V664" s="19">
        <v>0</v>
      </c>
      <c r="W664" s="460">
        <f t="shared" si="244"/>
        <v>0</v>
      </c>
      <c r="X664" s="461">
        <f t="shared" si="245"/>
        <v>0</v>
      </c>
      <c r="Y664" s="461">
        <f t="shared" si="246"/>
        <v>0</v>
      </c>
      <c r="Z664" s="462">
        <v>130</v>
      </c>
      <c r="AA664" s="463">
        <f t="shared" si="247"/>
        <v>0</v>
      </c>
    </row>
    <row r="665" spans="1:27" ht="27.75" customHeight="1" x14ac:dyDescent="0.2">
      <c r="A665" s="368">
        <v>7</v>
      </c>
      <c r="B665" s="437"/>
      <c r="C665" s="671" t="s">
        <v>1028</v>
      </c>
      <c r="D665" s="18" t="s">
        <v>1021</v>
      </c>
      <c r="E665" s="19">
        <v>0</v>
      </c>
      <c r="F665" s="19">
        <v>0</v>
      </c>
      <c r="G665" s="19">
        <v>0</v>
      </c>
      <c r="H665" s="460">
        <f t="shared" si="238"/>
        <v>0</v>
      </c>
      <c r="I665" s="461">
        <f t="shared" si="239"/>
        <v>0</v>
      </c>
      <c r="J665" s="19">
        <v>0</v>
      </c>
      <c r="K665" s="19">
        <v>0</v>
      </c>
      <c r="L665" s="19">
        <v>0</v>
      </c>
      <c r="M665" s="460">
        <f t="shared" si="240"/>
        <v>0</v>
      </c>
      <c r="N665" s="461">
        <f t="shared" si="241"/>
        <v>0</v>
      </c>
      <c r="O665" s="19">
        <v>0</v>
      </c>
      <c r="P665" s="19">
        <v>0</v>
      </c>
      <c r="Q665" s="19">
        <v>0</v>
      </c>
      <c r="R665" s="460">
        <f t="shared" si="242"/>
        <v>0</v>
      </c>
      <c r="S665" s="461">
        <f t="shared" si="243"/>
        <v>0</v>
      </c>
      <c r="T665" s="19">
        <v>0</v>
      </c>
      <c r="U665" s="19">
        <v>0</v>
      </c>
      <c r="V665" s="19">
        <v>0</v>
      </c>
      <c r="W665" s="460">
        <f t="shared" si="244"/>
        <v>0</v>
      </c>
      <c r="X665" s="461">
        <f t="shared" si="245"/>
        <v>0</v>
      </c>
      <c r="Y665" s="461">
        <f t="shared" si="246"/>
        <v>0</v>
      </c>
      <c r="Z665" s="462">
        <v>200</v>
      </c>
      <c r="AA665" s="463">
        <f t="shared" si="247"/>
        <v>0</v>
      </c>
    </row>
    <row r="666" spans="1:27" ht="27.75" customHeight="1" x14ac:dyDescent="0.2">
      <c r="A666" s="368">
        <v>8</v>
      </c>
      <c r="B666" s="437"/>
      <c r="C666" s="671" t="s">
        <v>1029</v>
      </c>
      <c r="D666" s="18" t="s">
        <v>1030</v>
      </c>
      <c r="E666" s="19">
        <v>0</v>
      </c>
      <c r="F666" s="19">
        <v>0</v>
      </c>
      <c r="G666" s="19">
        <v>0</v>
      </c>
      <c r="H666" s="460">
        <f t="shared" si="238"/>
        <v>0</v>
      </c>
      <c r="I666" s="461">
        <f t="shared" si="239"/>
        <v>0</v>
      </c>
      <c r="J666" s="19">
        <v>0</v>
      </c>
      <c r="K666" s="19">
        <v>0</v>
      </c>
      <c r="L666" s="19">
        <v>0</v>
      </c>
      <c r="M666" s="460">
        <f t="shared" si="240"/>
        <v>0</v>
      </c>
      <c r="N666" s="461">
        <f t="shared" si="241"/>
        <v>0</v>
      </c>
      <c r="O666" s="19">
        <v>0</v>
      </c>
      <c r="P666" s="19">
        <v>0</v>
      </c>
      <c r="Q666" s="19">
        <v>0</v>
      </c>
      <c r="R666" s="460">
        <f t="shared" si="242"/>
        <v>0</v>
      </c>
      <c r="S666" s="461">
        <f t="shared" si="243"/>
        <v>0</v>
      </c>
      <c r="T666" s="19">
        <v>0</v>
      </c>
      <c r="U666" s="19">
        <v>0</v>
      </c>
      <c r="V666" s="19">
        <v>0</v>
      </c>
      <c r="W666" s="460">
        <f t="shared" si="244"/>
        <v>0</v>
      </c>
      <c r="X666" s="461">
        <f t="shared" si="245"/>
        <v>0</v>
      </c>
      <c r="Y666" s="461">
        <f t="shared" si="246"/>
        <v>0</v>
      </c>
      <c r="Z666" s="462">
        <v>240</v>
      </c>
      <c r="AA666" s="463">
        <f t="shared" si="247"/>
        <v>0</v>
      </c>
    </row>
    <row r="667" spans="1:27" ht="27.75" customHeight="1" x14ac:dyDescent="0.2">
      <c r="A667" s="669">
        <v>9</v>
      </c>
      <c r="B667" s="437"/>
      <c r="C667" s="671" t="s">
        <v>1031</v>
      </c>
      <c r="D667" s="18" t="s">
        <v>1032</v>
      </c>
      <c r="E667" s="19">
        <v>0</v>
      </c>
      <c r="F667" s="19">
        <v>0</v>
      </c>
      <c r="G667" s="19">
        <v>0</v>
      </c>
      <c r="H667" s="460">
        <f t="shared" si="238"/>
        <v>0</v>
      </c>
      <c r="I667" s="461">
        <f t="shared" si="239"/>
        <v>0</v>
      </c>
      <c r="J667" s="19">
        <v>0</v>
      </c>
      <c r="K667" s="19">
        <v>0</v>
      </c>
      <c r="L667" s="19">
        <v>0</v>
      </c>
      <c r="M667" s="460">
        <f t="shared" si="240"/>
        <v>0</v>
      </c>
      <c r="N667" s="461">
        <f t="shared" si="241"/>
        <v>0</v>
      </c>
      <c r="O667" s="19">
        <v>0</v>
      </c>
      <c r="P667" s="19">
        <v>0</v>
      </c>
      <c r="Q667" s="19">
        <v>0</v>
      </c>
      <c r="R667" s="460">
        <f t="shared" si="242"/>
        <v>0</v>
      </c>
      <c r="S667" s="461">
        <f t="shared" si="243"/>
        <v>0</v>
      </c>
      <c r="T667" s="19">
        <v>0</v>
      </c>
      <c r="U667" s="19">
        <v>0</v>
      </c>
      <c r="V667" s="19">
        <v>0</v>
      </c>
      <c r="W667" s="460">
        <f t="shared" si="244"/>
        <v>0</v>
      </c>
      <c r="X667" s="461">
        <f t="shared" si="245"/>
        <v>0</v>
      </c>
      <c r="Y667" s="461">
        <f t="shared" si="246"/>
        <v>0</v>
      </c>
      <c r="Z667" s="462">
        <v>1000</v>
      </c>
      <c r="AA667" s="463">
        <f t="shared" si="247"/>
        <v>0</v>
      </c>
    </row>
    <row r="668" spans="1:27" ht="30" customHeight="1" x14ac:dyDescent="0.2">
      <c r="A668" s="368">
        <v>10</v>
      </c>
      <c r="B668" s="437"/>
      <c r="C668" s="671" t="s">
        <v>1033</v>
      </c>
      <c r="D668" s="18" t="s">
        <v>1021</v>
      </c>
      <c r="E668" s="19">
        <v>0</v>
      </c>
      <c r="F668" s="19">
        <v>0</v>
      </c>
      <c r="G668" s="19">
        <v>0</v>
      </c>
      <c r="H668" s="460">
        <f t="shared" ref="H668:H697" si="248">SUM(E668:G668)</f>
        <v>0</v>
      </c>
      <c r="I668" s="461">
        <f t="shared" ref="I668:I697" si="249">H668*$Z668</f>
        <v>0</v>
      </c>
      <c r="J668" s="19">
        <v>0</v>
      </c>
      <c r="K668" s="19">
        <v>0</v>
      </c>
      <c r="L668" s="19">
        <v>0</v>
      </c>
      <c r="M668" s="460">
        <f t="shared" ref="M668:M697" si="250">SUM(J668:L668)</f>
        <v>0</v>
      </c>
      <c r="N668" s="461">
        <f t="shared" ref="N668:N697" si="251">M668*$Z668</f>
        <v>0</v>
      </c>
      <c r="O668" s="19">
        <v>0</v>
      </c>
      <c r="P668" s="19">
        <v>0</v>
      </c>
      <c r="Q668" s="19">
        <v>0</v>
      </c>
      <c r="R668" s="460">
        <f t="shared" ref="R668:R697" si="252">SUM(O668:Q668)</f>
        <v>0</v>
      </c>
      <c r="S668" s="461">
        <f t="shared" ref="S668:S697" si="253">R668*$Z668</f>
        <v>0</v>
      </c>
      <c r="T668" s="19">
        <v>0</v>
      </c>
      <c r="U668" s="19">
        <v>0</v>
      </c>
      <c r="V668" s="19">
        <v>0</v>
      </c>
      <c r="W668" s="460">
        <f t="shared" ref="W668:W697" si="254">SUM(T668:V668)</f>
        <v>0</v>
      </c>
      <c r="X668" s="461">
        <f t="shared" ref="X668:X697" si="255">W668*$Z668</f>
        <v>0</v>
      </c>
      <c r="Y668" s="461">
        <f t="shared" ref="Y668:Y697" si="256">H668+M668+R668+W668</f>
        <v>0</v>
      </c>
      <c r="Z668" s="462">
        <v>30</v>
      </c>
      <c r="AA668" s="463">
        <f t="shared" ref="AA668:AA697" si="257">Y668*Z668</f>
        <v>0</v>
      </c>
    </row>
    <row r="669" spans="1:27" ht="30" customHeight="1" x14ac:dyDescent="0.2">
      <c r="A669" s="668">
        <v>11</v>
      </c>
      <c r="B669" s="437"/>
      <c r="C669" s="672" t="s">
        <v>1034</v>
      </c>
      <c r="D669" s="15" t="s">
        <v>1032</v>
      </c>
      <c r="E669" s="19">
        <v>0</v>
      </c>
      <c r="F669" s="19">
        <v>0</v>
      </c>
      <c r="G669" s="19">
        <v>0</v>
      </c>
      <c r="H669" s="456">
        <f t="shared" si="248"/>
        <v>0</v>
      </c>
      <c r="I669" s="457">
        <f t="shared" si="249"/>
        <v>0</v>
      </c>
      <c r="J669" s="19">
        <v>0</v>
      </c>
      <c r="K669" s="19">
        <v>0</v>
      </c>
      <c r="L669" s="19">
        <v>0</v>
      </c>
      <c r="M669" s="456">
        <f t="shared" si="250"/>
        <v>0</v>
      </c>
      <c r="N669" s="457">
        <f t="shared" si="251"/>
        <v>0</v>
      </c>
      <c r="O669" s="19">
        <v>0</v>
      </c>
      <c r="P669" s="19">
        <v>0</v>
      </c>
      <c r="Q669" s="19">
        <v>0</v>
      </c>
      <c r="R669" s="456">
        <f t="shared" si="252"/>
        <v>0</v>
      </c>
      <c r="S669" s="457">
        <f t="shared" si="253"/>
        <v>0</v>
      </c>
      <c r="T669" s="19">
        <v>0</v>
      </c>
      <c r="U669" s="19">
        <v>0</v>
      </c>
      <c r="V669" s="19">
        <v>0</v>
      </c>
      <c r="W669" s="456">
        <f t="shared" si="254"/>
        <v>0</v>
      </c>
      <c r="X669" s="457">
        <f t="shared" si="255"/>
        <v>0</v>
      </c>
      <c r="Y669" s="457">
        <f t="shared" si="256"/>
        <v>0</v>
      </c>
      <c r="Z669" s="458">
        <v>2800</v>
      </c>
      <c r="AA669" s="459">
        <f t="shared" si="257"/>
        <v>0</v>
      </c>
    </row>
    <row r="670" spans="1:27" ht="30" customHeight="1" x14ac:dyDescent="0.2">
      <c r="A670" s="668">
        <v>12</v>
      </c>
      <c r="B670" s="437"/>
      <c r="C670" s="658" t="s">
        <v>1035</v>
      </c>
      <c r="D670" s="17" t="s">
        <v>1032</v>
      </c>
      <c r="E670" s="19">
        <v>0</v>
      </c>
      <c r="F670" s="19">
        <v>0</v>
      </c>
      <c r="G670" s="19">
        <v>0</v>
      </c>
      <c r="H670" s="448">
        <f t="shared" si="248"/>
        <v>0</v>
      </c>
      <c r="I670" s="449">
        <f t="shared" si="249"/>
        <v>0</v>
      </c>
      <c r="J670" s="19">
        <v>0</v>
      </c>
      <c r="K670" s="19">
        <v>0</v>
      </c>
      <c r="L670" s="19">
        <v>0</v>
      </c>
      <c r="M670" s="448">
        <f t="shared" si="250"/>
        <v>0</v>
      </c>
      <c r="N670" s="449">
        <f t="shared" si="251"/>
        <v>0</v>
      </c>
      <c r="O670" s="19">
        <v>0</v>
      </c>
      <c r="P670" s="19">
        <v>0</v>
      </c>
      <c r="Q670" s="19">
        <v>0</v>
      </c>
      <c r="R670" s="448">
        <f t="shared" si="252"/>
        <v>0</v>
      </c>
      <c r="S670" s="449">
        <f t="shared" si="253"/>
        <v>0</v>
      </c>
      <c r="T670" s="19">
        <v>0</v>
      </c>
      <c r="U670" s="19">
        <v>0</v>
      </c>
      <c r="V670" s="19">
        <v>0</v>
      </c>
      <c r="W670" s="448">
        <f t="shared" si="254"/>
        <v>0</v>
      </c>
      <c r="X670" s="449">
        <f t="shared" si="255"/>
        <v>0</v>
      </c>
      <c r="Y670" s="449">
        <f t="shared" si="256"/>
        <v>0</v>
      </c>
      <c r="Z670" s="450">
        <v>3500</v>
      </c>
      <c r="AA670" s="451">
        <f t="shared" si="257"/>
        <v>0</v>
      </c>
    </row>
    <row r="671" spans="1:27" ht="30" customHeight="1" x14ac:dyDescent="0.2">
      <c r="A671" s="668">
        <v>13</v>
      </c>
      <c r="B671" s="437"/>
      <c r="C671" s="658" t="s">
        <v>1036</v>
      </c>
      <c r="D671" s="17" t="s">
        <v>1037</v>
      </c>
      <c r="E671" s="19">
        <v>0</v>
      </c>
      <c r="F671" s="19">
        <v>0</v>
      </c>
      <c r="G671" s="19">
        <v>0</v>
      </c>
      <c r="H671" s="448">
        <f t="shared" si="248"/>
        <v>0</v>
      </c>
      <c r="I671" s="449">
        <f t="shared" si="249"/>
        <v>0</v>
      </c>
      <c r="J671" s="19">
        <v>0</v>
      </c>
      <c r="K671" s="19">
        <v>0</v>
      </c>
      <c r="L671" s="19">
        <v>0</v>
      </c>
      <c r="M671" s="448">
        <f t="shared" si="250"/>
        <v>0</v>
      </c>
      <c r="N671" s="449">
        <f t="shared" si="251"/>
        <v>0</v>
      </c>
      <c r="O671" s="19">
        <v>0</v>
      </c>
      <c r="P671" s="19">
        <v>0</v>
      </c>
      <c r="Q671" s="19">
        <v>0</v>
      </c>
      <c r="R671" s="448">
        <f t="shared" si="252"/>
        <v>0</v>
      </c>
      <c r="S671" s="449">
        <f t="shared" si="253"/>
        <v>0</v>
      </c>
      <c r="T671" s="19">
        <v>0</v>
      </c>
      <c r="U671" s="19">
        <v>0</v>
      </c>
      <c r="V671" s="19">
        <v>0</v>
      </c>
      <c r="W671" s="448">
        <f t="shared" si="254"/>
        <v>0</v>
      </c>
      <c r="X671" s="449">
        <f t="shared" si="255"/>
        <v>0</v>
      </c>
      <c r="Y671" s="449">
        <f t="shared" si="256"/>
        <v>0</v>
      </c>
      <c r="Z671" s="450">
        <v>240</v>
      </c>
      <c r="AA671" s="451">
        <f t="shared" si="257"/>
        <v>0</v>
      </c>
    </row>
    <row r="672" spans="1:27" ht="30" customHeight="1" x14ac:dyDescent="0.2">
      <c r="A672" s="668">
        <v>14</v>
      </c>
      <c r="B672" s="437"/>
      <c r="C672" s="658" t="s">
        <v>1038</v>
      </c>
      <c r="D672" s="17" t="s">
        <v>1037</v>
      </c>
      <c r="E672" s="19">
        <v>0</v>
      </c>
      <c r="F672" s="19">
        <v>0</v>
      </c>
      <c r="G672" s="19">
        <v>0</v>
      </c>
      <c r="H672" s="448">
        <f t="shared" si="248"/>
        <v>0</v>
      </c>
      <c r="I672" s="449">
        <f t="shared" si="249"/>
        <v>0</v>
      </c>
      <c r="J672" s="19">
        <v>0</v>
      </c>
      <c r="K672" s="19">
        <v>0</v>
      </c>
      <c r="L672" s="19">
        <v>0</v>
      </c>
      <c r="M672" s="448">
        <f t="shared" si="250"/>
        <v>0</v>
      </c>
      <c r="N672" s="449">
        <f t="shared" si="251"/>
        <v>0</v>
      </c>
      <c r="O672" s="19">
        <v>0</v>
      </c>
      <c r="P672" s="19">
        <v>0</v>
      </c>
      <c r="Q672" s="19">
        <v>0</v>
      </c>
      <c r="R672" s="448">
        <f t="shared" si="252"/>
        <v>0</v>
      </c>
      <c r="S672" s="449">
        <f t="shared" si="253"/>
        <v>0</v>
      </c>
      <c r="T672" s="19">
        <v>0</v>
      </c>
      <c r="U672" s="19">
        <v>0</v>
      </c>
      <c r="V672" s="19">
        <v>0</v>
      </c>
      <c r="W672" s="448">
        <f t="shared" si="254"/>
        <v>0</v>
      </c>
      <c r="X672" s="449">
        <f t="shared" si="255"/>
        <v>0</v>
      </c>
      <c r="Y672" s="449">
        <f t="shared" si="256"/>
        <v>0</v>
      </c>
      <c r="Z672" s="450">
        <v>60</v>
      </c>
      <c r="AA672" s="451">
        <f t="shared" si="257"/>
        <v>0</v>
      </c>
    </row>
    <row r="673" spans="1:27" ht="30" customHeight="1" x14ac:dyDescent="0.2">
      <c r="A673" s="668">
        <v>15</v>
      </c>
      <c r="B673" s="437"/>
      <c r="C673" s="658" t="s">
        <v>1039</v>
      </c>
      <c r="D673" s="17" t="s">
        <v>1037</v>
      </c>
      <c r="E673" s="19">
        <v>0</v>
      </c>
      <c r="F673" s="19">
        <v>0</v>
      </c>
      <c r="G673" s="19">
        <v>0</v>
      </c>
      <c r="H673" s="448">
        <f t="shared" si="248"/>
        <v>0</v>
      </c>
      <c r="I673" s="449">
        <f t="shared" si="249"/>
        <v>0</v>
      </c>
      <c r="J673" s="19">
        <v>0</v>
      </c>
      <c r="K673" s="19">
        <v>0</v>
      </c>
      <c r="L673" s="19">
        <v>0</v>
      </c>
      <c r="M673" s="448">
        <f t="shared" si="250"/>
        <v>0</v>
      </c>
      <c r="N673" s="449">
        <f t="shared" si="251"/>
        <v>0</v>
      </c>
      <c r="O673" s="19">
        <v>0</v>
      </c>
      <c r="P673" s="19">
        <v>0</v>
      </c>
      <c r="Q673" s="19">
        <v>0</v>
      </c>
      <c r="R673" s="448">
        <f t="shared" si="252"/>
        <v>0</v>
      </c>
      <c r="S673" s="449">
        <f t="shared" si="253"/>
        <v>0</v>
      </c>
      <c r="T673" s="19">
        <v>0</v>
      </c>
      <c r="U673" s="19">
        <v>0</v>
      </c>
      <c r="V673" s="19">
        <v>0</v>
      </c>
      <c r="W673" s="448">
        <f t="shared" si="254"/>
        <v>0</v>
      </c>
      <c r="X673" s="449">
        <f t="shared" si="255"/>
        <v>0</v>
      </c>
      <c r="Y673" s="449">
        <f t="shared" si="256"/>
        <v>0</v>
      </c>
      <c r="Z673" s="450">
        <v>180</v>
      </c>
      <c r="AA673" s="451">
        <f t="shared" si="257"/>
        <v>0</v>
      </c>
    </row>
    <row r="674" spans="1:27" ht="30" customHeight="1" x14ac:dyDescent="0.2">
      <c r="A674" s="668">
        <v>16</v>
      </c>
      <c r="B674" s="437"/>
      <c r="C674" s="658" t="s">
        <v>1040</v>
      </c>
      <c r="D674" s="17" t="s">
        <v>1041</v>
      </c>
      <c r="E674" s="19">
        <v>0</v>
      </c>
      <c r="F674" s="19">
        <v>0</v>
      </c>
      <c r="G674" s="19">
        <v>0</v>
      </c>
      <c r="H674" s="448">
        <f t="shared" si="248"/>
        <v>0</v>
      </c>
      <c r="I674" s="449">
        <f t="shared" si="249"/>
        <v>0</v>
      </c>
      <c r="J674" s="19">
        <v>0</v>
      </c>
      <c r="K674" s="19">
        <v>0</v>
      </c>
      <c r="L674" s="19">
        <v>0</v>
      </c>
      <c r="M674" s="448">
        <f t="shared" si="250"/>
        <v>0</v>
      </c>
      <c r="N674" s="449">
        <f t="shared" si="251"/>
        <v>0</v>
      </c>
      <c r="O674" s="19">
        <v>0</v>
      </c>
      <c r="P674" s="19">
        <v>0</v>
      </c>
      <c r="Q674" s="19">
        <v>0</v>
      </c>
      <c r="R674" s="448">
        <f t="shared" si="252"/>
        <v>0</v>
      </c>
      <c r="S674" s="449">
        <f t="shared" si="253"/>
        <v>0</v>
      </c>
      <c r="T674" s="19">
        <v>0</v>
      </c>
      <c r="U674" s="19">
        <v>0</v>
      </c>
      <c r="V674" s="19">
        <v>0</v>
      </c>
      <c r="W674" s="448">
        <f t="shared" si="254"/>
        <v>0</v>
      </c>
      <c r="X674" s="449">
        <f t="shared" si="255"/>
        <v>0</v>
      </c>
      <c r="Y674" s="449">
        <f t="shared" si="256"/>
        <v>0</v>
      </c>
      <c r="Z674" s="450">
        <v>62</v>
      </c>
      <c r="AA674" s="451">
        <f t="shared" si="257"/>
        <v>0</v>
      </c>
    </row>
    <row r="675" spans="1:27" ht="30" customHeight="1" x14ac:dyDescent="0.2">
      <c r="A675" s="668">
        <v>17</v>
      </c>
      <c r="B675" s="437"/>
      <c r="C675" s="658" t="s">
        <v>1042</v>
      </c>
      <c r="D675" s="17" t="s">
        <v>1037</v>
      </c>
      <c r="E675" s="19">
        <v>0</v>
      </c>
      <c r="F675" s="19">
        <v>0</v>
      </c>
      <c r="G675" s="19">
        <v>0</v>
      </c>
      <c r="H675" s="448">
        <f t="shared" si="248"/>
        <v>0</v>
      </c>
      <c r="I675" s="449">
        <f t="shared" si="249"/>
        <v>0</v>
      </c>
      <c r="J675" s="19">
        <v>0</v>
      </c>
      <c r="K675" s="19">
        <v>0</v>
      </c>
      <c r="L675" s="19">
        <v>0</v>
      </c>
      <c r="M675" s="448">
        <f t="shared" si="250"/>
        <v>0</v>
      </c>
      <c r="N675" s="449">
        <f t="shared" si="251"/>
        <v>0</v>
      </c>
      <c r="O675" s="19">
        <v>0</v>
      </c>
      <c r="P675" s="19">
        <v>0</v>
      </c>
      <c r="Q675" s="19">
        <v>0</v>
      </c>
      <c r="R675" s="448">
        <f t="shared" si="252"/>
        <v>0</v>
      </c>
      <c r="S675" s="449">
        <f t="shared" si="253"/>
        <v>0</v>
      </c>
      <c r="T675" s="19">
        <v>0</v>
      </c>
      <c r="U675" s="19">
        <v>0</v>
      </c>
      <c r="V675" s="19">
        <v>0</v>
      </c>
      <c r="W675" s="448">
        <f t="shared" si="254"/>
        <v>0</v>
      </c>
      <c r="X675" s="449">
        <f t="shared" si="255"/>
        <v>0</v>
      </c>
      <c r="Y675" s="449">
        <f t="shared" si="256"/>
        <v>0</v>
      </c>
      <c r="Z675" s="450">
        <v>2000</v>
      </c>
      <c r="AA675" s="451">
        <f t="shared" si="257"/>
        <v>0</v>
      </c>
    </row>
    <row r="676" spans="1:27" ht="30" customHeight="1" x14ac:dyDescent="0.2">
      <c r="A676" s="668">
        <v>18</v>
      </c>
      <c r="B676" s="437"/>
      <c r="C676" s="658" t="s">
        <v>1043</v>
      </c>
      <c r="D676" s="17" t="s">
        <v>1037</v>
      </c>
      <c r="E676" s="19">
        <v>0</v>
      </c>
      <c r="F676" s="19">
        <v>0</v>
      </c>
      <c r="G676" s="19">
        <v>0</v>
      </c>
      <c r="H676" s="448">
        <f t="shared" si="248"/>
        <v>0</v>
      </c>
      <c r="I676" s="449">
        <f t="shared" si="249"/>
        <v>0</v>
      </c>
      <c r="J676" s="19">
        <v>0</v>
      </c>
      <c r="K676" s="19">
        <v>0</v>
      </c>
      <c r="L676" s="19">
        <v>0</v>
      </c>
      <c r="M676" s="448">
        <f t="shared" si="250"/>
        <v>0</v>
      </c>
      <c r="N676" s="449">
        <f t="shared" si="251"/>
        <v>0</v>
      </c>
      <c r="O676" s="19">
        <v>0</v>
      </c>
      <c r="P676" s="19">
        <v>0</v>
      </c>
      <c r="Q676" s="19">
        <v>0</v>
      </c>
      <c r="R676" s="448">
        <f t="shared" si="252"/>
        <v>0</v>
      </c>
      <c r="S676" s="449">
        <f t="shared" si="253"/>
        <v>0</v>
      </c>
      <c r="T676" s="19">
        <v>0</v>
      </c>
      <c r="U676" s="19">
        <v>0</v>
      </c>
      <c r="V676" s="19">
        <v>0</v>
      </c>
      <c r="W676" s="448">
        <f t="shared" si="254"/>
        <v>0</v>
      </c>
      <c r="X676" s="449">
        <f t="shared" si="255"/>
        <v>0</v>
      </c>
      <c r="Y676" s="449">
        <f t="shared" si="256"/>
        <v>0</v>
      </c>
      <c r="Z676" s="450">
        <v>460</v>
      </c>
      <c r="AA676" s="451">
        <f t="shared" si="257"/>
        <v>0</v>
      </c>
    </row>
    <row r="677" spans="1:27" ht="30" customHeight="1" x14ac:dyDescent="0.2">
      <c r="A677" s="668">
        <v>19</v>
      </c>
      <c r="B677" s="437"/>
      <c r="C677" s="658" t="s">
        <v>1044</v>
      </c>
      <c r="D677" s="17" t="s">
        <v>1021</v>
      </c>
      <c r="E677" s="19">
        <v>0</v>
      </c>
      <c r="F677" s="19">
        <v>0</v>
      </c>
      <c r="G677" s="19">
        <v>0</v>
      </c>
      <c r="H677" s="448">
        <f t="shared" si="248"/>
        <v>0</v>
      </c>
      <c r="I677" s="449">
        <f t="shared" si="249"/>
        <v>0</v>
      </c>
      <c r="J677" s="19">
        <v>0</v>
      </c>
      <c r="K677" s="19">
        <v>0</v>
      </c>
      <c r="L677" s="19">
        <v>0</v>
      </c>
      <c r="M677" s="448">
        <f t="shared" si="250"/>
        <v>0</v>
      </c>
      <c r="N677" s="449">
        <f t="shared" si="251"/>
        <v>0</v>
      </c>
      <c r="O677" s="19">
        <v>0</v>
      </c>
      <c r="P677" s="19">
        <v>0</v>
      </c>
      <c r="Q677" s="19">
        <v>0</v>
      </c>
      <c r="R677" s="448">
        <f t="shared" si="252"/>
        <v>0</v>
      </c>
      <c r="S677" s="449">
        <f t="shared" si="253"/>
        <v>0</v>
      </c>
      <c r="T677" s="19">
        <v>0</v>
      </c>
      <c r="U677" s="19">
        <v>0</v>
      </c>
      <c r="V677" s="19">
        <v>0</v>
      </c>
      <c r="W677" s="448">
        <f t="shared" si="254"/>
        <v>0</v>
      </c>
      <c r="X677" s="449">
        <f t="shared" si="255"/>
        <v>0</v>
      </c>
      <c r="Y677" s="449">
        <f t="shared" si="256"/>
        <v>0</v>
      </c>
      <c r="Z677" s="450">
        <v>90</v>
      </c>
      <c r="AA677" s="451">
        <f t="shared" si="257"/>
        <v>0</v>
      </c>
    </row>
    <row r="678" spans="1:27" ht="30" customHeight="1" x14ac:dyDescent="0.2">
      <c r="A678" s="668">
        <v>20</v>
      </c>
      <c r="B678" s="437"/>
      <c r="C678" s="658" t="s">
        <v>1045</v>
      </c>
      <c r="D678" s="17" t="s">
        <v>1021</v>
      </c>
      <c r="E678" s="19">
        <v>0</v>
      </c>
      <c r="F678" s="19">
        <v>0</v>
      </c>
      <c r="G678" s="19">
        <v>0</v>
      </c>
      <c r="H678" s="448">
        <f t="shared" si="248"/>
        <v>0</v>
      </c>
      <c r="I678" s="449">
        <f t="shared" si="249"/>
        <v>0</v>
      </c>
      <c r="J678" s="19">
        <v>0</v>
      </c>
      <c r="K678" s="19">
        <v>0</v>
      </c>
      <c r="L678" s="19">
        <v>0</v>
      </c>
      <c r="M678" s="448">
        <f t="shared" si="250"/>
        <v>0</v>
      </c>
      <c r="N678" s="449">
        <f t="shared" si="251"/>
        <v>0</v>
      </c>
      <c r="O678" s="19">
        <v>0</v>
      </c>
      <c r="P678" s="19">
        <v>0</v>
      </c>
      <c r="Q678" s="19">
        <v>0</v>
      </c>
      <c r="R678" s="448">
        <f t="shared" si="252"/>
        <v>0</v>
      </c>
      <c r="S678" s="449">
        <f t="shared" si="253"/>
        <v>0</v>
      </c>
      <c r="T678" s="19">
        <v>0</v>
      </c>
      <c r="U678" s="19">
        <v>0</v>
      </c>
      <c r="V678" s="19">
        <v>0</v>
      </c>
      <c r="W678" s="448">
        <f t="shared" si="254"/>
        <v>0</v>
      </c>
      <c r="X678" s="449">
        <f t="shared" si="255"/>
        <v>0</v>
      </c>
      <c r="Y678" s="449">
        <f t="shared" si="256"/>
        <v>0</v>
      </c>
      <c r="Z678" s="450">
        <v>65</v>
      </c>
      <c r="AA678" s="451">
        <f t="shared" si="257"/>
        <v>0</v>
      </c>
    </row>
    <row r="679" spans="1:27" ht="30" customHeight="1" x14ac:dyDescent="0.2">
      <c r="A679" s="668">
        <v>21</v>
      </c>
      <c r="B679" s="437"/>
      <c r="C679" s="658" t="s">
        <v>1046</v>
      </c>
      <c r="D679" s="17" t="s">
        <v>1021</v>
      </c>
      <c r="E679" s="19">
        <v>0</v>
      </c>
      <c r="F679" s="19">
        <v>0</v>
      </c>
      <c r="G679" s="19">
        <v>0</v>
      </c>
      <c r="H679" s="448">
        <f t="shared" si="248"/>
        <v>0</v>
      </c>
      <c r="I679" s="449">
        <f t="shared" si="249"/>
        <v>0</v>
      </c>
      <c r="J679" s="19">
        <v>0</v>
      </c>
      <c r="K679" s="19">
        <v>0</v>
      </c>
      <c r="L679" s="19">
        <v>0</v>
      </c>
      <c r="M679" s="448">
        <f t="shared" si="250"/>
        <v>0</v>
      </c>
      <c r="N679" s="449">
        <f t="shared" si="251"/>
        <v>0</v>
      </c>
      <c r="O679" s="19">
        <v>0</v>
      </c>
      <c r="P679" s="19">
        <v>0</v>
      </c>
      <c r="Q679" s="19">
        <v>0</v>
      </c>
      <c r="R679" s="448">
        <f t="shared" si="252"/>
        <v>0</v>
      </c>
      <c r="S679" s="449">
        <f t="shared" si="253"/>
        <v>0</v>
      </c>
      <c r="T679" s="19">
        <v>0</v>
      </c>
      <c r="U679" s="19">
        <v>0</v>
      </c>
      <c r="V679" s="19">
        <v>0</v>
      </c>
      <c r="W679" s="448">
        <f t="shared" si="254"/>
        <v>0</v>
      </c>
      <c r="X679" s="449">
        <f t="shared" si="255"/>
        <v>0</v>
      </c>
      <c r="Y679" s="449">
        <f t="shared" si="256"/>
        <v>0</v>
      </c>
      <c r="Z679" s="450">
        <v>80</v>
      </c>
      <c r="AA679" s="451">
        <f t="shared" si="257"/>
        <v>0</v>
      </c>
    </row>
    <row r="680" spans="1:27" ht="30" customHeight="1" x14ac:dyDescent="0.2">
      <c r="A680" s="668">
        <v>22</v>
      </c>
      <c r="B680" s="437"/>
      <c r="C680" s="658" t="s">
        <v>1047</v>
      </c>
      <c r="D680" s="17" t="s">
        <v>1021</v>
      </c>
      <c r="E680" s="19">
        <v>0</v>
      </c>
      <c r="F680" s="19">
        <v>0</v>
      </c>
      <c r="G680" s="19">
        <v>0</v>
      </c>
      <c r="H680" s="448">
        <f t="shared" si="248"/>
        <v>0</v>
      </c>
      <c r="I680" s="449">
        <f t="shared" si="249"/>
        <v>0</v>
      </c>
      <c r="J680" s="19">
        <v>0</v>
      </c>
      <c r="K680" s="19">
        <v>0</v>
      </c>
      <c r="L680" s="19">
        <v>0</v>
      </c>
      <c r="M680" s="448">
        <f t="shared" si="250"/>
        <v>0</v>
      </c>
      <c r="N680" s="449">
        <f t="shared" si="251"/>
        <v>0</v>
      </c>
      <c r="O680" s="19">
        <v>0</v>
      </c>
      <c r="P680" s="19">
        <v>0</v>
      </c>
      <c r="Q680" s="19">
        <v>0</v>
      </c>
      <c r="R680" s="448">
        <f t="shared" si="252"/>
        <v>0</v>
      </c>
      <c r="S680" s="449">
        <f t="shared" si="253"/>
        <v>0</v>
      </c>
      <c r="T680" s="19">
        <v>0</v>
      </c>
      <c r="U680" s="19">
        <v>0</v>
      </c>
      <c r="V680" s="19">
        <v>0</v>
      </c>
      <c r="W680" s="448">
        <f t="shared" si="254"/>
        <v>0</v>
      </c>
      <c r="X680" s="449">
        <f t="shared" si="255"/>
        <v>0</v>
      </c>
      <c r="Y680" s="449">
        <f t="shared" si="256"/>
        <v>0</v>
      </c>
      <c r="Z680" s="450">
        <v>120</v>
      </c>
      <c r="AA680" s="451">
        <f t="shared" si="257"/>
        <v>0</v>
      </c>
    </row>
    <row r="681" spans="1:27" ht="30" customHeight="1" x14ac:dyDescent="0.2">
      <c r="A681" s="668">
        <v>23</v>
      </c>
      <c r="B681" s="437"/>
      <c r="C681" s="658" t="s">
        <v>1048</v>
      </c>
      <c r="D681" s="17" t="s">
        <v>1021</v>
      </c>
      <c r="E681" s="19">
        <v>0</v>
      </c>
      <c r="F681" s="19">
        <v>0</v>
      </c>
      <c r="G681" s="19">
        <v>0</v>
      </c>
      <c r="H681" s="448">
        <f t="shared" si="248"/>
        <v>0</v>
      </c>
      <c r="I681" s="449">
        <f t="shared" si="249"/>
        <v>0</v>
      </c>
      <c r="J681" s="19">
        <v>0</v>
      </c>
      <c r="K681" s="19">
        <v>0</v>
      </c>
      <c r="L681" s="19">
        <v>0</v>
      </c>
      <c r="M681" s="448">
        <f t="shared" si="250"/>
        <v>0</v>
      </c>
      <c r="N681" s="449">
        <f t="shared" si="251"/>
        <v>0</v>
      </c>
      <c r="O681" s="19">
        <v>0</v>
      </c>
      <c r="P681" s="19">
        <v>0</v>
      </c>
      <c r="Q681" s="19">
        <v>0</v>
      </c>
      <c r="R681" s="448">
        <f t="shared" si="252"/>
        <v>0</v>
      </c>
      <c r="S681" s="449">
        <f t="shared" si="253"/>
        <v>0</v>
      </c>
      <c r="T681" s="19">
        <v>0</v>
      </c>
      <c r="U681" s="19">
        <v>0</v>
      </c>
      <c r="V681" s="19">
        <v>0</v>
      </c>
      <c r="W681" s="448">
        <f t="shared" si="254"/>
        <v>0</v>
      </c>
      <c r="X681" s="449">
        <f t="shared" si="255"/>
        <v>0</v>
      </c>
      <c r="Y681" s="449">
        <f t="shared" si="256"/>
        <v>0</v>
      </c>
      <c r="Z681" s="450">
        <v>100</v>
      </c>
      <c r="AA681" s="451">
        <f t="shared" si="257"/>
        <v>0</v>
      </c>
    </row>
    <row r="682" spans="1:27" ht="30" customHeight="1" x14ac:dyDescent="0.2">
      <c r="A682" s="668">
        <v>24</v>
      </c>
      <c r="B682" s="437"/>
      <c r="C682" s="658" t="s">
        <v>1049</v>
      </c>
      <c r="D682" s="17" t="s">
        <v>1021</v>
      </c>
      <c r="E682" s="19">
        <v>0</v>
      </c>
      <c r="F682" s="19">
        <v>0</v>
      </c>
      <c r="G682" s="19">
        <v>0</v>
      </c>
      <c r="H682" s="448">
        <f t="shared" si="248"/>
        <v>0</v>
      </c>
      <c r="I682" s="449">
        <f t="shared" si="249"/>
        <v>0</v>
      </c>
      <c r="J682" s="19">
        <v>0</v>
      </c>
      <c r="K682" s="19">
        <v>0</v>
      </c>
      <c r="L682" s="19">
        <v>0</v>
      </c>
      <c r="M682" s="448">
        <f t="shared" si="250"/>
        <v>0</v>
      </c>
      <c r="N682" s="449">
        <f t="shared" si="251"/>
        <v>0</v>
      </c>
      <c r="O682" s="19">
        <v>0</v>
      </c>
      <c r="P682" s="19">
        <v>0</v>
      </c>
      <c r="Q682" s="19">
        <v>0</v>
      </c>
      <c r="R682" s="448">
        <f t="shared" si="252"/>
        <v>0</v>
      </c>
      <c r="S682" s="449">
        <f t="shared" si="253"/>
        <v>0</v>
      </c>
      <c r="T682" s="19">
        <v>0</v>
      </c>
      <c r="U682" s="19">
        <v>0</v>
      </c>
      <c r="V682" s="19">
        <v>0</v>
      </c>
      <c r="W682" s="448">
        <f t="shared" si="254"/>
        <v>0</v>
      </c>
      <c r="X682" s="449">
        <f t="shared" si="255"/>
        <v>0</v>
      </c>
      <c r="Y682" s="449">
        <f t="shared" si="256"/>
        <v>0</v>
      </c>
      <c r="Z682" s="450">
        <v>100</v>
      </c>
      <c r="AA682" s="451">
        <f t="shared" si="257"/>
        <v>0</v>
      </c>
    </row>
    <row r="683" spans="1:27" ht="30" customHeight="1" x14ac:dyDescent="0.2">
      <c r="A683" s="668">
        <v>25</v>
      </c>
      <c r="B683" s="437"/>
      <c r="C683" s="658" t="s">
        <v>1050</v>
      </c>
      <c r="D683" s="17" t="s">
        <v>1021</v>
      </c>
      <c r="E683" s="19">
        <v>0</v>
      </c>
      <c r="F683" s="19">
        <v>0</v>
      </c>
      <c r="G683" s="19">
        <v>0</v>
      </c>
      <c r="H683" s="448">
        <f t="shared" si="248"/>
        <v>0</v>
      </c>
      <c r="I683" s="449">
        <f t="shared" si="249"/>
        <v>0</v>
      </c>
      <c r="J683" s="19">
        <v>0</v>
      </c>
      <c r="K683" s="19">
        <v>0</v>
      </c>
      <c r="L683" s="19">
        <v>0</v>
      </c>
      <c r="M683" s="448">
        <f t="shared" si="250"/>
        <v>0</v>
      </c>
      <c r="N683" s="449">
        <f t="shared" si="251"/>
        <v>0</v>
      </c>
      <c r="O683" s="19">
        <v>0</v>
      </c>
      <c r="P683" s="19">
        <v>0</v>
      </c>
      <c r="Q683" s="19">
        <v>0</v>
      </c>
      <c r="R683" s="448">
        <f t="shared" si="252"/>
        <v>0</v>
      </c>
      <c r="S683" s="449">
        <f t="shared" si="253"/>
        <v>0</v>
      </c>
      <c r="T683" s="19">
        <v>0</v>
      </c>
      <c r="U683" s="19">
        <v>0</v>
      </c>
      <c r="V683" s="19">
        <v>0</v>
      </c>
      <c r="W683" s="448">
        <f t="shared" si="254"/>
        <v>0</v>
      </c>
      <c r="X683" s="449">
        <f t="shared" si="255"/>
        <v>0</v>
      </c>
      <c r="Y683" s="449">
        <f t="shared" si="256"/>
        <v>0</v>
      </c>
      <c r="Z683" s="450">
        <v>100</v>
      </c>
      <c r="AA683" s="451">
        <f t="shared" si="257"/>
        <v>0</v>
      </c>
    </row>
    <row r="684" spans="1:27" ht="30" customHeight="1" x14ac:dyDescent="0.2">
      <c r="A684" s="668">
        <v>26</v>
      </c>
      <c r="B684" s="437"/>
      <c r="C684" s="658" t="s">
        <v>1051</v>
      </c>
      <c r="D684" s="17" t="s">
        <v>1021</v>
      </c>
      <c r="E684" s="19">
        <v>0</v>
      </c>
      <c r="F684" s="19">
        <v>0</v>
      </c>
      <c r="G684" s="19">
        <v>0</v>
      </c>
      <c r="H684" s="448">
        <f t="shared" si="248"/>
        <v>0</v>
      </c>
      <c r="I684" s="449">
        <f t="shared" si="249"/>
        <v>0</v>
      </c>
      <c r="J684" s="19">
        <v>0</v>
      </c>
      <c r="K684" s="19">
        <v>0</v>
      </c>
      <c r="L684" s="19">
        <v>0</v>
      </c>
      <c r="M684" s="448">
        <f t="shared" si="250"/>
        <v>0</v>
      </c>
      <c r="N684" s="449">
        <f t="shared" si="251"/>
        <v>0</v>
      </c>
      <c r="O684" s="19">
        <v>0</v>
      </c>
      <c r="P684" s="19">
        <v>0</v>
      </c>
      <c r="Q684" s="19">
        <v>0</v>
      </c>
      <c r="R684" s="448">
        <f t="shared" si="252"/>
        <v>0</v>
      </c>
      <c r="S684" s="449">
        <f t="shared" si="253"/>
        <v>0</v>
      </c>
      <c r="T684" s="19">
        <v>0</v>
      </c>
      <c r="U684" s="19">
        <v>0</v>
      </c>
      <c r="V684" s="19">
        <v>0</v>
      </c>
      <c r="W684" s="448">
        <f t="shared" si="254"/>
        <v>0</v>
      </c>
      <c r="X684" s="449">
        <f t="shared" si="255"/>
        <v>0</v>
      </c>
      <c r="Y684" s="449">
        <f t="shared" si="256"/>
        <v>0</v>
      </c>
      <c r="Z684" s="450">
        <v>100</v>
      </c>
      <c r="AA684" s="451">
        <f t="shared" si="257"/>
        <v>0</v>
      </c>
    </row>
    <row r="685" spans="1:27" ht="30" customHeight="1" x14ac:dyDescent="0.2">
      <c r="A685" s="668">
        <v>27</v>
      </c>
      <c r="B685" s="437"/>
      <c r="C685" s="658" t="s">
        <v>1052</v>
      </c>
      <c r="D685" s="17" t="s">
        <v>1021</v>
      </c>
      <c r="E685" s="19">
        <v>0</v>
      </c>
      <c r="F685" s="19">
        <v>0</v>
      </c>
      <c r="G685" s="19">
        <v>0</v>
      </c>
      <c r="H685" s="448">
        <f t="shared" si="248"/>
        <v>0</v>
      </c>
      <c r="I685" s="449">
        <f t="shared" si="249"/>
        <v>0</v>
      </c>
      <c r="J685" s="19">
        <v>0</v>
      </c>
      <c r="K685" s="19">
        <v>0</v>
      </c>
      <c r="L685" s="19">
        <v>0</v>
      </c>
      <c r="M685" s="448">
        <f t="shared" si="250"/>
        <v>0</v>
      </c>
      <c r="N685" s="449">
        <f t="shared" si="251"/>
        <v>0</v>
      </c>
      <c r="O685" s="19">
        <v>0</v>
      </c>
      <c r="P685" s="19">
        <v>0</v>
      </c>
      <c r="Q685" s="19">
        <v>0</v>
      </c>
      <c r="R685" s="448">
        <f t="shared" si="252"/>
        <v>0</v>
      </c>
      <c r="S685" s="449">
        <f t="shared" si="253"/>
        <v>0</v>
      </c>
      <c r="T685" s="19">
        <v>0</v>
      </c>
      <c r="U685" s="19">
        <v>0</v>
      </c>
      <c r="V685" s="19">
        <v>0</v>
      </c>
      <c r="W685" s="448">
        <f t="shared" si="254"/>
        <v>0</v>
      </c>
      <c r="X685" s="449">
        <f t="shared" si="255"/>
        <v>0</v>
      </c>
      <c r="Y685" s="449">
        <f t="shared" si="256"/>
        <v>0</v>
      </c>
      <c r="Z685" s="450">
        <v>50</v>
      </c>
      <c r="AA685" s="451">
        <f t="shared" si="257"/>
        <v>0</v>
      </c>
    </row>
    <row r="686" spans="1:27" ht="30" customHeight="1" x14ac:dyDescent="0.2">
      <c r="A686" s="668">
        <v>28</v>
      </c>
      <c r="B686" s="437"/>
      <c r="C686" s="658" t="s">
        <v>1053</v>
      </c>
      <c r="D686" s="17" t="s">
        <v>1021</v>
      </c>
      <c r="E686" s="19">
        <v>0</v>
      </c>
      <c r="F686" s="19">
        <v>0</v>
      </c>
      <c r="G686" s="19">
        <v>0</v>
      </c>
      <c r="H686" s="448">
        <f t="shared" si="248"/>
        <v>0</v>
      </c>
      <c r="I686" s="449">
        <f t="shared" si="249"/>
        <v>0</v>
      </c>
      <c r="J686" s="19">
        <v>0</v>
      </c>
      <c r="K686" s="19">
        <v>0</v>
      </c>
      <c r="L686" s="19">
        <v>0</v>
      </c>
      <c r="M686" s="448">
        <f t="shared" si="250"/>
        <v>0</v>
      </c>
      <c r="N686" s="449">
        <f t="shared" si="251"/>
        <v>0</v>
      </c>
      <c r="O686" s="19">
        <v>0</v>
      </c>
      <c r="P686" s="19">
        <v>0</v>
      </c>
      <c r="Q686" s="19">
        <v>0</v>
      </c>
      <c r="R686" s="448">
        <f t="shared" si="252"/>
        <v>0</v>
      </c>
      <c r="S686" s="449">
        <f t="shared" si="253"/>
        <v>0</v>
      </c>
      <c r="T686" s="19">
        <v>0</v>
      </c>
      <c r="U686" s="19">
        <v>0</v>
      </c>
      <c r="V686" s="19">
        <v>0</v>
      </c>
      <c r="W686" s="448">
        <f t="shared" si="254"/>
        <v>0</v>
      </c>
      <c r="X686" s="449">
        <f t="shared" si="255"/>
        <v>0</v>
      </c>
      <c r="Y686" s="449">
        <f t="shared" si="256"/>
        <v>0</v>
      </c>
      <c r="Z686" s="450">
        <v>75</v>
      </c>
      <c r="AA686" s="451">
        <f t="shared" si="257"/>
        <v>0</v>
      </c>
    </row>
    <row r="687" spans="1:27" ht="30" customHeight="1" x14ac:dyDescent="0.2">
      <c r="A687" s="668">
        <v>29</v>
      </c>
      <c r="B687" s="437"/>
      <c r="C687" s="658" t="s">
        <v>1054</v>
      </c>
      <c r="D687" s="17" t="s">
        <v>1021</v>
      </c>
      <c r="E687" s="19">
        <v>0</v>
      </c>
      <c r="F687" s="19">
        <v>0</v>
      </c>
      <c r="G687" s="19">
        <v>0</v>
      </c>
      <c r="H687" s="448">
        <f t="shared" si="248"/>
        <v>0</v>
      </c>
      <c r="I687" s="449">
        <f t="shared" si="249"/>
        <v>0</v>
      </c>
      <c r="J687" s="19">
        <v>0</v>
      </c>
      <c r="K687" s="19">
        <v>0</v>
      </c>
      <c r="L687" s="19">
        <v>0</v>
      </c>
      <c r="M687" s="448">
        <f t="shared" si="250"/>
        <v>0</v>
      </c>
      <c r="N687" s="449">
        <f t="shared" si="251"/>
        <v>0</v>
      </c>
      <c r="O687" s="19">
        <v>0</v>
      </c>
      <c r="P687" s="19">
        <v>0</v>
      </c>
      <c r="Q687" s="19">
        <v>0</v>
      </c>
      <c r="R687" s="448">
        <f t="shared" si="252"/>
        <v>0</v>
      </c>
      <c r="S687" s="449">
        <f t="shared" si="253"/>
        <v>0</v>
      </c>
      <c r="T687" s="19">
        <v>0</v>
      </c>
      <c r="U687" s="19">
        <v>0</v>
      </c>
      <c r="V687" s="19">
        <v>0</v>
      </c>
      <c r="W687" s="448">
        <f t="shared" si="254"/>
        <v>0</v>
      </c>
      <c r="X687" s="449">
        <f t="shared" si="255"/>
        <v>0</v>
      </c>
      <c r="Y687" s="449">
        <f t="shared" si="256"/>
        <v>0</v>
      </c>
      <c r="Z687" s="450">
        <v>200</v>
      </c>
      <c r="AA687" s="451">
        <f t="shared" si="257"/>
        <v>0</v>
      </c>
    </row>
    <row r="688" spans="1:27" ht="30" customHeight="1" x14ac:dyDescent="0.2">
      <c r="A688" s="668">
        <v>30</v>
      </c>
      <c r="B688" s="437"/>
      <c r="C688" s="658" t="s">
        <v>1055</v>
      </c>
      <c r="D688" s="17" t="s">
        <v>1021</v>
      </c>
      <c r="E688" s="19">
        <v>0</v>
      </c>
      <c r="F688" s="19">
        <v>0</v>
      </c>
      <c r="G688" s="19">
        <v>0</v>
      </c>
      <c r="H688" s="448">
        <f t="shared" si="248"/>
        <v>0</v>
      </c>
      <c r="I688" s="449">
        <f t="shared" si="249"/>
        <v>0</v>
      </c>
      <c r="J688" s="19">
        <v>0</v>
      </c>
      <c r="K688" s="19">
        <v>0</v>
      </c>
      <c r="L688" s="19">
        <v>0</v>
      </c>
      <c r="M688" s="448">
        <f t="shared" si="250"/>
        <v>0</v>
      </c>
      <c r="N688" s="449">
        <f t="shared" si="251"/>
        <v>0</v>
      </c>
      <c r="O688" s="19">
        <v>0</v>
      </c>
      <c r="P688" s="19">
        <v>0</v>
      </c>
      <c r="Q688" s="19">
        <v>0</v>
      </c>
      <c r="R688" s="448">
        <f t="shared" si="252"/>
        <v>0</v>
      </c>
      <c r="S688" s="449">
        <f t="shared" si="253"/>
        <v>0</v>
      </c>
      <c r="T688" s="19">
        <v>0</v>
      </c>
      <c r="U688" s="19">
        <v>0</v>
      </c>
      <c r="V688" s="19">
        <v>0</v>
      </c>
      <c r="W688" s="448">
        <f t="shared" si="254"/>
        <v>0</v>
      </c>
      <c r="X688" s="449">
        <f t="shared" si="255"/>
        <v>0</v>
      </c>
      <c r="Y688" s="449">
        <f t="shared" si="256"/>
        <v>0</v>
      </c>
      <c r="Z688" s="450">
        <v>80</v>
      </c>
      <c r="AA688" s="451">
        <f t="shared" si="257"/>
        <v>0</v>
      </c>
    </row>
    <row r="689" spans="1:27" ht="30" customHeight="1" x14ac:dyDescent="0.2">
      <c r="A689" s="668">
        <v>31</v>
      </c>
      <c r="B689" s="437"/>
      <c r="C689" s="658" t="s">
        <v>1056</v>
      </c>
      <c r="D689" s="17" t="s">
        <v>1021</v>
      </c>
      <c r="E689" s="19">
        <v>0</v>
      </c>
      <c r="F689" s="19">
        <v>0</v>
      </c>
      <c r="G689" s="19">
        <v>0</v>
      </c>
      <c r="H689" s="448">
        <f t="shared" si="248"/>
        <v>0</v>
      </c>
      <c r="I689" s="449">
        <f t="shared" si="249"/>
        <v>0</v>
      </c>
      <c r="J689" s="19">
        <v>0</v>
      </c>
      <c r="K689" s="19">
        <v>0</v>
      </c>
      <c r="L689" s="19">
        <v>0</v>
      </c>
      <c r="M689" s="448">
        <f t="shared" si="250"/>
        <v>0</v>
      </c>
      <c r="N689" s="449">
        <f t="shared" si="251"/>
        <v>0</v>
      </c>
      <c r="O689" s="19">
        <v>0</v>
      </c>
      <c r="P689" s="19">
        <v>0</v>
      </c>
      <c r="Q689" s="19">
        <v>0</v>
      </c>
      <c r="R689" s="448">
        <f t="shared" si="252"/>
        <v>0</v>
      </c>
      <c r="S689" s="449">
        <f t="shared" si="253"/>
        <v>0</v>
      </c>
      <c r="T689" s="19">
        <v>0</v>
      </c>
      <c r="U689" s="19">
        <v>0</v>
      </c>
      <c r="V689" s="19">
        <v>0</v>
      </c>
      <c r="W689" s="448">
        <f t="shared" si="254"/>
        <v>0</v>
      </c>
      <c r="X689" s="449">
        <f t="shared" si="255"/>
        <v>0</v>
      </c>
      <c r="Y689" s="449">
        <f t="shared" si="256"/>
        <v>0</v>
      </c>
      <c r="Z689" s="450">
        <v>50</v>
      </c>
      <c r="AA689" s="451">
        <f t="shared" si="257"/>
        <v>0</v>
      </c>
    </row>
    <row r="690" spans="1:27" ht="30" customHeight="1" x14ac:dyDescent="0.2">
      <c r="A690" s="668">
        <v>32</v>
      </c>
      <c r="B690" s="437"/>
      <c r="C690" s="658" t="s">
        <v>1057</v>
      </c>
      <c r="D690" s="17" t="s">
        <v>1041</v>
      </c>
      <c r="E690" s="19">
        <v>0</v>
      </c>
      <c r="F690" s="19">
        <v>0</v>
      </c>
      <c r="G690" s="19">
        <v>0</v>
      </c>
      <c r="H690" s="448">
        <f t="shared" si="248"/>
        <v>0</v>
      </c>
      <c r="I690" s="449">
        <f t="shared" si="249"/>
        <v>0</v>
      </c>
      <c r="J690" s="19">
        <v>0</v>
      </c>
      <c r="K690" s="19">
        <v>0</v>
      </c>
      <c r="L690" s="19">
        <v>0</v>
      </c>
      <c r="M690" s="448">
        <f t="shared" si="250"/>
        <v>0</v>
      </c>
      <c r="N690" s="449">
        <f t="shared" si="251"/>
        <v>0</v>
      </c>
      <c r="O690" s="19">
        <v>0</v>
      </c>
      <c r="P690" s="19">
        <v>0</v>
      </c>
      <c r="Q690" s="19">
        <v>0</v>
      </c>
      <c r="R690" s="448">
        <f t="shared" si="252"/>
        <v>0</v>
      </c>
      <c r="S690" s="449">
        <f t="shared" si="253"/>
        <v>0</v>
      </c>
      <c r="T690" s="19">
        <v>0</v>
      </c>
      <c r="U690" s="19">
        <v>0</v>
      </c>
      <c r="V690" s="19">
        <v>0</v>
      </c>
      <c r="W690" s="448">
        <f t="shared" si="254"/>
        <v>0</v>
      </c>
      <c r="X690" s="449">
        <f t="shared" si="255"/>
        <v>0</v>
      </c>
      <c r="Y690" s="449">
        <f t="shared" si="256"/>
        <v>0</v>
      </c>
      <c r="Z690" s="450">
        <v>45</v>
      </c>
      <c r="AA690" s="451">
        <f t="shared" si="257"/>
        <v>0</v>
      </c>
    </row>
    <row r="691" spans="1:27" ht="30" customHeight="1" x14ac:dyDescent="0.2">
      <c r="A691" s="668">
        <v>33</v>
      </c>
      <c r="B691" s="437"/>
      <c r="C691" s="658" t="s">
        <v>1058</v>
      </c>
      <c r="D691" s="17" t="s">
        <v>132</v>
      </c>
      <c r="E691" s="19">
        <v>0</v>
      </c>
      <c r="F691" s="19">
        <v>0</v>
      </c>
      <c r="G691" s="19">
        <v>0</v>
      </c>
      <c r="H691" s="448">
        <f t="shared" si="248"/>
        <v>0</v>
      </c>
      <c r="I691" s="449">
        <f t="shared" si="249"/>
        <v>0</v>
      </c>
      <c r="J691" s="19">
        <v>0</v>
      </c>
      <c r="K691" s="19">
        <v>0</v>
      </c>
      <c r="L691" s="19">
        <v>0</v>
      </c>
      <c r="M691" s="448">
        <f t="shared" si="250"/>
        <v>0</v>
      </c>
      <c r="N691" s="449">
        <f t="shared" si="251"/>
        <v>0</v>
      </c>
      <c r="O691" s="19">
        <v>0</v>
      </c>
      <c r="P691" s="19">
        <v>0</v>
      </c>
      <c r="Q691" s="19">
        <v>0</v>
      </c>
      <c r="R691" s="448">
        <f t="shared" si="252"/>
        <v>0</v>
      </c>
      <c r="S691" s="449">
        <f t="shared" si="253"/>
        <v>0</v>
      </c>
      <c r="T691" s="19">
        <v>0</v>
      </c>
      <c r="U691" s="19">
        <v>0</v>
      </c>
      <c r="V691" s="19">
        <v>0</v>
      </c>
      <c r="W691" s="448">
        <f t="shared" si="254"/>
        <v>0</v>
      </c>
      <c r="X691" s="449">
        <f t="shared" si="255"/>
        <v>0</v>
      </c>
      <c r="Y691" s="449">
        <f t="shared" si="256"/>
        <v>0</v>
      </c>
      <c r="Z691" s="450">
        <v>57</v>
      </c>
      <c r="AA691" s="451">
        <f t="shared" si="257"/>
        <v>0</v>
      </c>
    </row>
    <row r="692" spans="1:27" ht="30" customHeight="1" x14ac:dyDescent="0.2">
      <c r="A692" s="668">
        <v>34</v>
      </c>
      <c r="B692" s="437"/>
      <c r="C692" s="658" t="s">
        <v>1059</v>
      </c>
      <c r="D692" s="17" t="s">
        <v>132</v>
      </c>
      <c r="E692" s="19">
        <v>0</v>
      </c>
      <c r="F692" s="19">
        <v>0</v>
      </c>
      <c r="G692" s="19">
        <v>0</v>
      </c>
      <c r="H692" s="448">
        <f t="shared" si="248"/>
        <v>0</v>
      </c>
      <c r="I692" s="449">
        <f t="shared" si="249"/>
        <v>0</v>
      </c>
      <c r="J692" s="19">
        <v>0</v>
      </c>
      <c r="K692" s="19">
        <v>0</v>
      </c>
      <c r="L692" s="19">
        <v>0</v>
      </c>
      <c r="M692" s="448">
        <f t="shared" si="250"/>
        <v>0</v>
      </c>
      <c r="N692" s="449">
        <f t="shared" si="251"/>
        <v>0</v>
      </c>
      <c r="O692" s="19">
        <v>0</v>
      </c>
      <c r="P692" s="19">
        <v>0</v>
      </c>
      <c r="Q692" s="19">
        <v>0</v>
      </c>
      <c r="R692" s="448">
        <f t="shared" si="252"/>
        <v>0</v>
      </c>
      <c r="S692" s="449">
        <f t="shared" si="253"/>
        <v>0</v>
      </c>
      <c r="T692" s="19">
        <v>0</v>
      </c>
      <c r="U692" s="19">
        <v>0</v>
      </c>
      <c r="V692" s="19">
        <v>0</v>
      </c>
      <c r="W692" s="448">
        <f t="shared" si="254"/>
        <v>0</v>
      </c>
      <c r="X692" s="449">
        <f t="shared" si="255"/>
        <v>0</v>
      </c>
      <c r="Y692" s="449">
        <f t="shared" si="256"/>
        <v>0</v>
      </c>
      <c r="Z692" s="450">
        <v>30</v>
      </c>
      <c r="AA692" s="451">
        <f t="shared" si="257"/>
        <v>0</v>
      </c>
    </row>
    <row r="693" spans="1:27" ht="30" customHeight="1" x14ac:dyDescent="0.2">
      <c r="A693" s="668">
        <v>35</v>
      </c>
      <c r="B693" s="437"/>
      <c r="C693" s="658" t="s">
        <v>1060</v>
      </c>
      <c r="D693" s="17" t="s">
        <v>1021</v>
      </c>
      <c r="E693" s="19">
        <v>0</v>
      </c>
      <c r="F693" s="19">
        <v>0</v>
      </c>
      <c r="G693" s="19">
        <v>0</v>
      </c>
      <c r="H693" s="448">
        <f t="shared" si="248"/>
        <v>0</v>
      </c>
      <c r="I693" s="449">
        <f t="shared" si="249"/>
        <v>0</v>
      </c>
      <c r="J693" s="19">
        <v>0</v>
      </c>
      <c r="K693" s="19">
        <v>0</v>
      </c>
      <c r="L693" s="19">
        <v>0</v>
      </c>
      <c r="M693" s="448">
        <f t="shared" si="250"/>
        <v>0</v>
      </c>
      <c r="N693" s="449">
        <f t="shared" si="251"/>
        <v>0</v>
      </c>
      <c r="O693" s="19">
        <v>0</v>
      </c>
      <c r="P693" s="19">
        <v>0</v>
      </c>
      <c r="Q693" s="19">
        <v>0</v>
      </c>
      <c r="R693" s="448">
        <f t="shared" si="252"/>
        <v>0</v>
      </c>
      <c r="S693" s="449">
        <f t="shared" si="253"/>
        <v>0</v>
      </c>
      <c r="T693" s="19">
        <v>0</v>
      </c>
      <c r="U693" s="19">
        <v>0</v>
      </c>
      <c r="V693" s="19">
        <v>0</v>
      </c>
      <c r="W693" s="448">
        <f t="shared" si="254"/>
        <v>0</v>
      </c>
      <c r="X693" s="449">
        <f t="shared" si="255"/>
        <v>0</v>
      </c>
      <c r="Y693" s="449">
        <f t="shared" si="256"/>
        <v>0</v>
      </c>
      <c r="Z693" s="450">
        <v>120</v>
      </c>
      <c r="AA693" s="451">
        <f t="shared" si="257"/>
        <v>0</v>
      </c>
    </row>
    <row r="694" spans="1:27" ht="30" customHeight="1" x14ac:dyDescent="0.2">
      <c r="A694" s="668">
        <v>36</v>
      </c>
      <c r="B694" s="437"/>
      <c r="C694" s="658" t="s">
        <v>1061</v>
      </c>
      <c r="D694" s="17" t="s">
        <v>1021</v>
      </c>
      <c r="E694" s="19">
        <v>0</v>
      </c>
      <c r="F694" s="19">
        <v>0</v>
      </c>
      <c r="G694" s="19">
        <v>0</v>
      </c>
      <c r="H694" s="448">
        <f t="shared" si="248"/>
        <v>0</v>
      </c>
      <c r="I694" s="449">
        <f t="shared" si="249"/>
        <v>0</v>
      </c>
      <c r="J694" s="19">
        <v>0</v>
      </c>
      <c r="K694" s="19">
        <v>0</v>
      </c>
      <c r="L694" s="19">
        <v>0</v>
      </c>
      <c r="M694" s="448">
        <f t="shared" si="250"/>
        <v>0</v>
      </c>
      <c r="N694" s="449">
        <f t="shared" si="251"/>
        <v>0</v>
      </c>
      <c r="O694" s="19">
        <v>0</v>
      </c>
      <c r="P694" s="19">
        <v>0</v>
      </c>
      <c r="Q694" s="19">
        <v>0</v>
      </c>
      <c r="R694" s="448">
        <f t="shared" si="252"/>
        <v>0</v>
      </c>
      <c r="S694" s="449">
        <f t="shared" si="253"/>
        <v>0</v>
      </c>
      <c r="T694" s="19">
        <v>0</v>
      </c>
      <c r="U694" s="19">
        <v>0</v>
      </c>
      <c r="V694" s="19">
        <v>0</v>
      </c>
      <c r="W694" s="448">
        <f t="shared" si="254"/>
        <v>0</v>
      </c>
      <c r="X694" s="449">
        <f t="shared" si="255"/>
        <v>0</v>
      </c>
      <c r="Y694" s="449">
        <f t="shared" si="256"/>
        <v>0</v>
      </c>
      <c r="Z694" s="450">
        <v>120</v>
      </c>
      <c r="AA694" s="451">
        <f t="shared" si="257"/>
        <v>0</v>
      </c>
    </row>
    <row r="695" spans="1:27" ht="30" customHeight="1" x14ac:dyDescent="0.2">
      <c r="A695" s="668">
        <v>37</v>
      </c>
      <c r="B695" s="437"/>
      <c r="C695" s="658" t="s">
        <v>1062</v>
      </c>
      <c r="D695" s="17" t="s">
        <v>1021</v>
      </c>
      <c r="E695" s="19">
        <v>0</v>
      </c>
      <c r="F695" s="19">
        <v>0</v>
      </c>
      <c r="G695" s="19">
        <v>0</v>
      </c>
      <c r="H695" s="448">
        <f t="shared" si="248"/>
        <v>0</v>
      </c>
      <c r="I695" s="449">
        <f t="shared" si="249"/>
        <v>0</v>
      </c>
      <c r="J695" s="19">
        <v>0</v>
      </c>
      <c r="K695" s="19">
        <v>0</v>
      </c>
      <c r="L695" s="19">
        <v>0</v>
      </c>
      <c r="M695" s="448">
        <f t="shared" si="250"/>
        <v>0</v>
      </c>
      <c r="N695" s="449">
        <f t="shared" si="251"/>
        <v>0</v>
      </c>
      <c r="O695" s="19">
        <v>0</v>
      </c>
      <c r="P695" s="19">
        <v>0</v>
      </c>
      <c r="Q695" s="19">
        <v>0</v>
      </c>
      <c r="R695" s="448">
        <f t="shared" si="252"/>
        <v>0</v>
      </c>
      <c r="S695" s="449">
        <f t="shared" si="253"/>
        <v>0</v>
      </c>
      <c r="T695" s="19">
        <v>0</v>
      </c>
      <c r="U695" s="19">
        <v>0</v>
      </c>
      <c r="V695" s="19">
        <v>0</v>
      </c>
      <c r="W695" s="448">
        <f t="shared" si="254"/>
        <v>0</v>
      </c>
      <c r="X695" s="449">
        <f t="shared" si="255"/>
        <v>0</v>
      </c>
      <c r="Y695" s="449">
        <f t="shared" si="256"/>
        <v>0</v>
      </c>
      <c r="Z695" s="450">
        <v>75</v>
      </c>
      <c r="AA695" s="451">
        <f t="shared" si="257"/>
        <v>0</v>
      </c>
    </row>
    <row r="696" spans="1:27" ht="30" customHeight="1" x14ac:dyDescent="0.2">
      <c r="A696" s="668">
        <v>38</v>
      </c>
      <c r="B696" s="437"/>
      <c r="C696" s="658" t="s">
        <v>1063</v>
      </c>
      <c r="D696" s="17" t="s">
        <v>1021</v>
      </c>
      <c r="E696" s="19">
        <v>0</v>
      </c>
      <c r="F696" s="19">
        <v>0</v>
      </c>
      <c r="G696" s="19">
        <v>0</v>
      </c>
      <c r="H696" s="448">
        <f t="shared" si="248"/>
        <v>0</v>
      </c>
      <c r="I696" s="449">
        <f t="shared" si="249"/>
        <v>0</v>
      </c>
      <c r="J696" s="19">
        <v>0</v>
      </c>
      <c r="K696" s="19">
        <v>0</v>
      </c>
      <c r="L696" s="19">
        <v>0</v>
      </c>
      <c r="M696" s="448">
        <f t="shared" si="250"/>
        <v>0</v>
      </c>
      <c r="N696" s="449">
        <f t="shared" si="251"/>
        <v>0</v>
      </c>
      <c r="O696" s="19">
        <v>0</v>
      </c>
      <c r="P696" s="19">
        <v>0</v>
      </c>
      <c r="Q696" s="19">
        <v>0</v>
      </c>
      <c r="R696" s="448">
        <f t="shared" si="252"/>
        <v>0</v>
      </c>
      <c r="S696" s="449">
        <f t="shared" si="253"/>
        <v>0</v>
      </c>
      <c r="T696" s="19">
        <v>0</v>
      </c>
      <c r="U696" s="19">
        <v>0</v>
      </c>
      <c r="V696" s="19">
        <v>0</v>
      </c>
      <c r="W696" s="448">
        <f t="shared" si="254"/>
        <v>0</v>
      </c>
      <c r="X696" s="449">
        <f t="shared" si="255"/>
        <v>0</v>
      </c>
      <c r="Y696" s="449">
        <f t="shared" si="256"/>
        <v>0</v>
      </c>
      <c r="Z696" s="450">
        <v>80</v>
      </c>
      <c r="AA696" s="451">
        <f t="shared" si="257"/>
        <v>0</v>
      </c>
    </row>
    <row r="697" spans="1:27" ht="30" customHeight="1" x14ac:dyDescent="0.2">
      <c r="A697" s="668">
        <v>39</v>
      </c>
      <c r="B697" s="437"/>
      <c r="C697" s="658" t="s">
        <v>1064</v>
      </c>
      <c r="D697" s="17" t="s">
        <v>1041</v>
      </c>
      <c r="E697" s="19">
        <v>0</v>
      </c>
      <c r="F697" s="19">
        <v>0</v>
      </c>
      <c r="G697" s="19">
        <v>0</v>
      </c>
      <c r="H697" s="448">
        <f t="shared" si="248"/>
        <v>0</v>
      </c>
      <c r="I697" s="449">
        <f t="shared" si="249"/>
        <v>0</v>
      </c>
      <c r="J697" s="19">
        <v>0</v>
      </c>
      <c r="K697" s="19">
        <v>0</v>
      </c>
      <c r="L697" s="19">
        <v>0</v>
      </c>
      <c r="M697" s="448">
        <f t="shared" si="250"/>
        <v>0</v>
      </c>
      <c r="N697" s="449">
        <f t="shared" si="251"/>
        <v>0</v>
      </c>
      <c r="O697" s="19">
        <v>0</v>
      </c>
      <c r="P697" s="19">
        <v>0</v>
      </c>
      <c r="Q697" s="19">
        <v>0</v>
      </c>
      <c r="R697" s="448">
        <f t="shared" si="252"/>
        <v>0</v>
      </c>
      <c r="S697" s="449">
        <f t="shared" si="253"/>
        <v>0</v>
      </c>
      <c r="T697" s="19">
        <v>0</v>
      </c>
      <c r="U697" s="19">
        <v>0</v>
      </c>
      <c r="V697" s="19">
        <v>0</v>
      </c>
      <c r="W697" s="448">
        <f t="shared" si="254"/>
        <v>0</v>
      </c>
      <c r="X697" s="449">
        <f t="shared" si="255"/>
        <v>0</v>
      </c>
      <c r="Y697" s="449">
        <f t="shared" si="256"/>
        <v>0</v>
      </c>
      <c r="Z697" s="450">
        <v>55</v>
      </c>
      <c r="AA697" s="451">
        <f t="shared" si="257"/>
        <v>0</v>
      </c>
    </row>
    <row r="698" spans="1:27" ht="30" customHeight="1" x14ac:dyDescent="0.2">
      <c r="A698" s="668">
        <v>40</v>
      </c>
      <c r="B698" s="437"/>
      <c r="C698" s="658" t="s">
        <v>1065</v>
      </c>
      <c r="D698" s="17" t="s">
        <v>1032</v>
      </c>
      <c r="E698" s="19">
        <v>0</v>
      </c>
      <c r="F698" s="19">
        <v>0</v>
      </c>
      <c r="G698" s="19">
        <v>0</v>
      </c>
      <c r="H698" s="448">
        <f t="shared" ref="H698:H717" si="258">SUM(E698:G698)</f>
        <v>0</v>
      </c>
      <c r="I698" s="449">
        <f t="shared" ref="I698:I717" si="259">H698*$Z698</f>
        <v>0</v>
      </c>
      <c r="J698" s="19">
        <v>0</v>
      </c>
      <c r="K698" s="19">
        <v>0</v>
      </c>
      <c r="L698" s="19">
        <v>0</v>
      </c>
      <c r="M698" s="448">
        <f t="shared" ref="M698:M717" si="260">SUM(J698:L698)</f>
        <v>0</v>
      </c>
      <c r="N698" s="449">
        <f t="shared" ref="N698:N717" si="261">M698*$Z698</f>
        <v>0</v>
      </c>
      <c r="O698" s="19">
        <v>0</v>
      </c>
      <c r="P698" s="19">
        <v>0</v>
      </c>
      <c r="Q698" s="19">
        <v>0</v>
      </c>
      <c r="R698" s="448">
        <f t="shared" ref="R698:R717" si="262">SUM(O698:Q698)</f>
        <v>0</v>
      </c>
      <c r="S698" s="449">
        <f t="shared" ref="S698:S717" si="263">R698*$Z698</f>
        <v>0</v>
      </c>
      <c r="T698" s="19">
        <v>0</v>
      </c>
      <c r="U698" s="19">
        <v>0</v>
      </c>
      <c r="V698" s="19">
        <v>0</v>
      </c>
      <c r="W698" s="448">
        <f t="shared" ref="W698:W717" si="264">SUM(T698:V698)</f>
        <v>0</v>
      </c>
      <c r="X698" s="449">
        <f t="shared" ref="X698:X717" si="265">W698*$Z698</f>
        <v>0</v>
      </c>
      <c r="Y698" s="449">
        <f t="shared" ref="Y698:Y717" si="266">H698+M698+R698+W698</f>
        <v>0</v>
      </c>
      <c r="Z698" s="450">
        <v>900</v>
      </c>
      <c r="AA698" s="451">
        <f t="shared" ref="AA698:AA717" si="267">Y698*Z698</f>
        <v>0</v>
      </c>
    </row>
    <row r="699" spans="1:27" ht="30" customHeight="1" x14ac:dyDescent="0.2">
      <c r="A699" s="668">
        <v>41</v>
      </c>
      <c r="B699" s="437"/>
      <c r="C699" s="658" t="s">
        <v>1066</v>
      </c>
      <c r="D699" s="17" t="s">
        <v>1021</v>
      </c>
      <c r="E699" s="19">
        <v>0</v>
      </c>
      <c r="F699" s="19">
        <v>0</v>
      </c>
      <c r="G699" s="19">
        <v>0</v>
      </c>
      <c r="H699" s="448">
        <f t="shared" si="258"/>
        <v>0</v>
      </c>
      <c r="I699" s="449">
        <f t="shared" si="259"/>
        <v>0</v>
      </c>
      <c r="J699" s="19">
        <v>0</v>
      </c>
      <c r="K699" s="19">
        <v>0</v>
      </c>
      <c r="L699" s="19">
        <v>0</v>
      </c>
      <c r="M699" s="448">
        <f t="shared" si="260"/>
        <v>0</v>
      </c>
      <c r="N699" s="449">
        <f t="shared" si="261"/>
        <v>0</v>
      </c>
      <c r="O699" s="19">
        <v>0</v>
      </c>
      <c r="P699" s="19">
        <v>0</v>
      </c>
      <c r="Q699" s="19">
        <v>0</v>
      </c>
      <c r="R699" s="448">
        <f t="shared" si="262"/>
        <v>0</v>
      </c>
      <c r="S699" s="449">
        <f t="shared" si="263"/>
        <v>0</v>
      </c>
      <c r="T699" s="19">
        <v>0</v>
      </c>
      <c r="U699" s="19">
        <v>0</v>
      </c>
      <c r="V699" s="19">
        <v>0</v>
      </c>
      <c r="W699" s="448">
        <f t="shared" si="264"/>
        <v>0</v>
      </c>
      <c r="X699" s="449">
        <f t="shared" si="265"/>
        <v>0</v>
      </c>
      <c r="Y699" s="449">
        <f t="shared" si="266"/>
        <v>0</v>
      </c>
      <c r="Z699" s="450">
        <v>30</v>
      </c>
      <c r="AA699" s="451">
        <f t="shared" si="267"/>
        <v>0</v>
      </c>
    </row>
    <row r="700" spans="1:27" ht="30" customHeight="1" x14ac:dyDescent="0.2">
      <c r="A700" s="668">
        <v>42</v>
      </c>
      <c r="B700" s="437"/>
      <c r="C700" s="658" t="s">
        <v>1067</v>
      </c>
      <c r="D700" s="17" t="s">
        <v>421</v>
      </c>
      <c r="E700" s="19">
        <v>0</v>
      </c>
      <c r="F700" s="19">
        <v>0</v>
      </c>
      <c r="G700" s="19">
        <v>0</v>
      </c>
      <c r="H700" s="448">
        <f t="shared" si="258"/>
        <v>0</v>
      </c>
      <c r="I700" s="449">
        <f t="shared" si="259"/>
        <v>0</v>
      </c>
      <c r="J700" s="19">
        <v>0</v>
      </c>
      <c r="K700" s="19">
        <v>0</v>
      </c>
      <c r="L700" s="19">
        <v>0</v>
      </c>
      <c r="M700" s="448">
        <f t="shared" si="260"/>
        <v>0</v>
      </c>
      <c r="N700" s="449">
        <f t="shared" si="261"/>
        <v>0</v>
      </c>
      <c r="O700" s="19">
        <v>0</v>
      </c>
      <c r="P700" s="19">
        <v>0</v>
      </c>
      <c r="Q700" s="19">
        <v>0</v>
      </c>
      <c r="R700" s="448">
        <f t="shared" si="262"/>
        <v>0</v>
      </c>
      <c r="S700" s="449">
        <f t="shared" si="263"/>
        <v>0</v>
      </c>
      <c r="T700" s="19">
        <v>0</v>
      </c>
      <c r="U700" s="19">
        <v>0</v>
      </c>
      <c r="V700" s="19">
        <v>0</v>
      </c>
      <c r="W700" s="448">
        <f t="shared" si="264"/>
        <v>0</v>
      </c>
      <c r="X700" s="449">
        <f t="shared" si="265"/>
        <v>0</v>
      </c>
      <c r="Y700" s="449">
        <f t="shared" si="266"/>
        <v>0</v>
      </c>
      <c r="Z700" s="450">
        <v>55</v>
      </c>
      <c r="AA700" s="451">
        <f t="shared" si="267"/>
        <v>0</v>
      </c>
    </row>
    <row r="701" spans="1:27" ht="30" customHeight="1" x14ac:dyDescent="0.2">
      <c r="A701" s="668">
        <v>43</v>
      </c>
      <c r="B701" s="437"/>
      <c r="C701" s="658" t="s">
        <v>1068</v>
      </c>
      <c r="D701" s="17" t="s">
        <v>158</v>
      </c>
      <c r="E701" s="19">
        <v>0</v>
      </c>
      <c r="F701" s="19">
        <v>0</v>
      </c>
      <c r="G701" s="19">
        <v>0</v>
      </c>
      <c r="H701" s="448">
        <f t="shared" si="258"/>
        <v>0</v>
      </c>
      <c r="I701" s="449">
        <f t="shared" si="259"/>
        <v>0</v>
      </c>
      <c r="J701" s="19">
        <v>0</v>
      </c>
      <c r="K701" s="19">
        <v>0</v>
      </c>
      <c r="L701" s="19">
        <v>0</v>
      </c>
      <c r="M701" s="448">
        <f t="shared" si="260"/>
        <v>0</v>
      </c>
      <c r="N701" s="449">
        <f t="shared" si="261"/>
        <v>0</v>
      </c>
      <c r="O701" s="19">
        <v>0</v>
      </c>
      <c r="P701" s="19">
        <v>0</v>
      </c>
      <c r="Q701" s="19">
        <v>0</v>
      </c>
      <c r="R701" s="448">
        <f t="shared" si="262"/>
        <v>0</v>
      </c>
      <c r="S701" s="449">
        <f t="shared" si="263"/>
        <v>0</v>
      </c>
      <c r="T701" s="19">
        <v>0</v>
      </c>
      <c r="U701" s="19">
        <v>0</v>
      </c>
      <c r="V701" s="19">
        <v>0</v>
      </c>
      <c r="W701" s="448">
        <f t="shared" si="264"/>
        <v>0</v>
      </c>
      <c r="X701" s="449">
        <f t="shared" si="265"/>
        <v>0</v>
      </c>
      <c r="Y701" s="449">
        <f t="shared" si="266"/>
        <v>0</v>
      </c>
      <c r="Z701" s="450">
        <v>25</v>
      </c>
      <c r="AA701" s="451">
        <f t="shared" si="267"/>
        <v>0</v>
      </c>
    </row>
    <row r="702" spans="1:27" ht="30" customHeight="1" x14ac:dyDescent="0.2">
      <c r="A702" s="668">
        <v>44</v>
      </c>
      <c r="B702" s="437"/>
      <c r="C702" s="658" t="s">
        <v>1069</v>
      </c>
      <c r="D702" s="17" t="s">
        <v>132</v>
      </c>
      <c r="E702" s="19">
        <v>0</v>
      </c>
      <c r="F702" s="19">
        <v>0</v>
      </c>
      <c r="G702" s="19">
        <v>0</v>
      </c>
      <c r="H702" s="448">
        <f t="shared" si="258"/>
        <v>0</v>
      </c>
      <c r="I702" s="449">
        <f t="shared" si="259"/>
        <v>0</v>
      </c>
      <c r="J702" s="19">
        <v>0</v>
      </c>
      <c r="K702" s="19">
        <v>0</v>
      </c>
      <c r="L702" s="19">
        <v>0</v>
      </c>
      <c r="M702" s="448">
        <f t="shared" si="260"/>
        <v>0</v>
      </c>
      <c r="N702" s="449">
        <f t="shared" si="261"/>
        <v>0</v>
      </c>
      <c r="O702" s="19">
        <v>0</v>
      </c>
      <c r="P702" s="19">
        <v>0</v>
      </c>
      <c r="Q702" s="19">
        <v>0</v>
      </c>
      <c r="R702" s="448">
        <f t="shared" si="262"/>
        <v>0</v>
      </c>
      <c r="S702" s="449">
        <f t="shared" si="263"/>
        <v>0</v>
      </c>
      <c r="T702" s="19">
        <v>0</v>
      </c>
      <c r="U702" s="19">
        <v>0</v>
      </c>
      <c r="V702" s="19">
        <v>0</v>
      </c>
      <c r="W702" s="448">
        <f t="shared" si="264"/>
        <v>0</v>
      </c>
      <c r="X702" s="449">
        <f t="shared" si="265"/>
        <v>0</v>
      </c>
      <c r="Y702" s="449">
        <f t="shared" si="266"/>
        <v>0</v>
      </c>
      <c r="Z702" s="450">
        <v>75</v>
      </c>
      <c r="AA702" s="451">
        <f t="shared" si="267"/>
        <v>0</v>
      </c>
    </row>
    <row r="703" spans="1:27" ht="30" customHeight="1" x14ac:dyDescent="0.2">
      <c r="A703" s="668">
        <v>45</v>
      </c>
      <c r="B703" s="437"/>
      <c r="C703" s="658" t="s">
        <v>1070</v>
      </c>
      <c r="D703" s="17" t="s">
        <v>1021</v>
      </c>
      <c r="E703" s="19">
        <v>0</v>
      </c>
      <c r="F703" s="19">
        <v>0</v>
      </c>
      <c r="G703" s="19">
        <v>0</v>
      </c>
      <c r="H703" s="448">
        <f t="shared" si="258"/>
        <v>0</v>
      </c>
      <c r="I703" s="449">
        <f t="shared" si="259"/>
        <v>0</v>
      </c>
      <c r="J703" s="19">
        <v>0</v>
      </c>
      <c r="K703" s="19">
        <v>0</v>
      </c>
      <c r="L703" s="19">
        <v>0</v>
      </c>
      <c r="M703" s="448">
        <f t="shared" si="260"/>
        <v>0</v>
      </c>
      <c r="N703" s="449">
        <f t="shared" si="261"/>
        <v>0</v>
      </c>
      <c r="O703" s="19">
        <v>0</v>
      </c>
      <c r="P703" s="19">
        <v>0</v>
      </c>
      <c r="Q703" s="19">
        <v>0</v>
      </c>
      <c r="R703" s="448">
        <f t="shared" si="262"/>
        <v>0</v>
      </c>
      <c r="S703" s="449">
        <f t="shared" si="263"/>
        <v>0</v>
      </c>
      <c r="T703" s="19">
        <v>0</v>
      </c>
      <c r="U703" s="19">
        <v>0</v>
      </c>
      <c r="V703" s="19">
        <v>0</v>
      </c>
      <c r="W703" s="448">
        <f t="shared" si="264"/>
        <v>0</v>
      </c>
      <c r="X703" s="449">
        <f t="shared" si="265"/>
        <v>0</v>
      </c>
      <c r="Y703" s="449">
        <f t="shared" si="266"/>
        <v>0</v>
      </c>
      <c r="Z703" s="450">
        <v>380</v>
      </c>
      <c r="AA703" s="451">
        <f t="shared" si="267"/>
        <v>0</v>
      </c>
    </row>
    <row r="704" spans="1:27" ht="30" customHeight="1" x14ac:dyDescent="0.2">
      <c r="A704" s="668">
        <v>46</v>
      </c>
      <c r="B704" s="437"/>
      <c r="C704" s="658" t="s">
        <v>1071</v>
      </c>
      <c r="D704" s="17" t="s">
        <v>1021</v>
      </c>
      <c r="E704" s="19">
        <v>0</v>
      </c>
      <c r="F704" s="19">
        <v>0</v>
      </c>
      <c r="G704" s="19">
        <v>0</v>
      </c>
      <c r="H704" s="448">
        <f t="shared" si="258"/>
        <v>0</v>
      </c>
      <c r="I704" s="449">
        <f t="shared" si="259"/>
        <v>0</v>
      </c>
      <c r="J704" s="19">
        <v>0</v>
      </c>
      <c r="K704" s="19">
        <v>0</v>
      </c>
      <c r="L704" s="19">
        <v>0</v>
      </c>
      <c r="M704" s="448">
        <f t="shared" si="260"/>
        <v>0</v>
      </c>
      <c r="N704" s="449">
        <f t="shared" si="261"/>
        <v>0</v>
      </c>
      <c r="O704" s="19">
        <v>0</v>
      </c>
      <c r="P704" s="19">
        <v>0</v>
      </c>
      <c r="Q704" s="19">
        <v>0</v>
      </c>
      <c r="R704" s="448">
        <f t="shared" si="262"/>
        <v>0</v>
      </c>
      <c r="S704" s="449">
        <f t="shared" si="263"/>
        <v>0</v>
      </c>
      <c r="T704" s="19">
        <v>0</v>
      </c>
      <c r="U704" s="19">
        <v>0</v>
      </c>
      <c r="V704" s="19">
        <v>0</v>
      </c>
      <c r="W704" s="448">
        <f t="shared" si="264"/>
        <v>0</v>
      </c>
      <c r="X704" s="449">
        <f t="shared" si="265"/>
        <v>0</v>
      </c>
      <c r="Y704" s="449">
        <f t="shared" si="266"/>
        <v>0</v>
      </c>
      <c r="Z704" s="450">
        <v>80</v>
      </c>
      <c r="AA704" s="451">
        <f t="shared" si="267"/>
        <v>0</v>
      </c>
    </row>
    <row r="705" spans="1:27" ht="30" customHeight="1" x14ac:dyDescent="0.2">
      <c r="A705" s="668">
        <v>47</v>
      </c>
      <c r="B705" s="437"/>
      <c r="C705" s="658" t="s">
        <v>1072</v>
      </c>
      <c r="D705" s="17" t="s">
        <v>1021</v>
      </c>
      <c r="E705" s="19">
        <v>0</v>
      </c>
      <c r="F705" s="19">
        <v>0</v>
      </c>
      <c r="G705" s="19">
        <v>0</v>
      </c>
      <c r="H705" s="448">
        <f t="shared" si="258"/>
        <v>0</v>
      </c>
      <c r="I705" s="449">
        <f t="shared" si="259"/>
        <v>0</v>
      </c>
      <c r="J705" s="19">
        <v>0</v>
      </c>
      <c r="K705" s="19">
        <v>0</v>
      </c>
      <c r="L705" s="19">
        <v>0</v>
      </c>
      <c r="M705" s="448">
        <f t="shared" si="260"/>
        <v>0</v>
      </c>
      <c r="N705" s="449">
        <f t="shared" si="261"/>
        <v>0</v>
      </c>
      <c r="O705" s="19">
        <v>0</v>
      </c>
      <c r="P705" s="19">
        <v>0</v>
      </c>
      <c r="Q705" s="19">
        <v>0</v>
      </c>
      <c r="R705" s="448">
        <f t="shared" si="262"/>
        <v>0</v>
      </c>
      <c r="S705" s="449">
        <f t="shared" si="263"/>
        <v>0</v>
      </c>
      <c r="T705" s="19">
        <v>0</v>
      </c>
      <c r="U705" s="19">
        <v>0</v>
      </c>
      <c r="V705" s="19">
        <v>0</v>
      </c>
      <c r="W705" s="448">
        <f t="shared" si="264"/>
        <v>0</v>
      </c>
      <c r="X705" s="449">
        <f t="shared" si="265"/>
        <v>0</v>
      </c>
      <c r="Y705" s="449">
        <f t="shared" si="266"/>
        <v>0</v>
      </c>
      <c r="Z705" s="450">
        <v>120</v>
      </c>
      <c r="AA705" s="451">
        <f t="shared" si="267"/>
        <v>0</v>
      </c>
    </row>
    <row r="706" spans="1:27" ht="30" customHeight="1" x14ac:dyDescent="0.2">
      <c r="A706" s="668">
        <v>48</v>
      </c>
      <c r="B706" s="437"/>
      <c r="C706" s="658" t="s">
        <v>1073</v>
      </c>
      <c r="D706" s="17" t="s">
        <v>1074</v>
      </c>
      <c r="E706" s="19">
        <v>0</v>
      </c>
      <c r="F706" s="19">
        <v>0</v>
      </c>
      <c r="G706" s="19">
        <v>0</v>
      </c>
      <c r="H706" s="448">
        <f t="shared" si="258"/>
        <v>0</v>
      </c>
      <c r="I706" s="449">
        <f t="shared" si="259"/>
        <v>0</v>
      </c>
      <c r="J706" s="19">
        <v>0</v>
      </c>
      <c r="K706" s="19">
        <v>0</v>
      </c>
      <c r="L706" s="19">
        <v>0</v>
      </c>
      <c r="M706" s="448">
        <f t="shared" si="260"/>
        <v>0</v>
      </c>
      <c r="N706" s="449">
        <f t="shared" si="261"/>
        <v>0</v>
      </c>
      <c r="O706" s="19">
        <v>0</v>
      </c>
      <c r="P706" s="19">
        <v>0</v>
      </c>
      <c r="Q706" s="19">
        <v>0</v>
      </c>
      <c r="R706" s="448">
        <f t="shared" si="262"/>
        <v>0</v>
      </c>
      <c r="S706" s="449">
        <f t="shared" si="263"/>
        <v>0</v>
      </c>
      <c r="T706" s="19">
        <v>0</v>
      </c>
      <c r="U706" s="19">
        <v>0</v>
      </c>
      <c r="V706" s="19">
        <v>0</v>
      </c>
      <c r="W706" s="448">
        <f t="shared" si="264"/>
        <v>0</v>
      </c>
      <c r="X706" s="449">
        <f t="shared" si="265"/>
        <v>0</v>
      </c>
      <c r="Y706" s="449">
        <f t="shared" si="266"/>
        <v>0</v>
      </c>
      <c r="Z706" s="450">
        <v>60</v>
      </c>
      <c r="AA706" s="451">
        <f t="shared" si="267"/>
        <v>0</v>
      </c>
    </row>
    <row r="707" spans="1:27" ht="30" customHeight="1" x14ac:dyDescent="0.2">
      <c r="A707" s="668">
        <v>49</v>
      </c>
      <c r="B707" s="437"/>
      <c r="C707" s="658" t="s">
        <v>1075</v>
      </c>
      <c r="D707" s="17" t="s">
        <v>1076</v>
      </c>
      <c r="E707" s="19">
        <v>0</v>
      </c>
      <c r="F707" s="19">
        <v>0</v>
      </c>
      <c r="G707" s="19">
        <v>0</v>
      </c>
      <c r="H707" s="448">
        <f t="shared" si="258"/>
        <v>0</v>
      </c>
      <c r="I707" s="449">
        <f t="shared" si="259"/>
        <v>0</v>
      </c>
      <c r="J707" s="19">
        <v>0</v>
      </c>
      <c r="K707" s="19">
        <v>0</v>
      </c>
      <c r="L707" s="19">
        <v>0</v>
      </c>
      <c r="M707" s="448">
        <f t="shared" si="260"/>
        <v>0</v>
      </c>
      <c r="N707" s="449">
        <f t="shared" si="261"/>
        <v>0</v>
      </c>
      <c r="O707" s="19">
        <v>0</v>
      </c>
      <c r="P707" s="19">
        <v>0</v>
      </c>
      <c r="Q707" s="19">
        <v>0</v>
      </c>
      <c r="R707" s="448">
        <f t="shared" si="262"/>
        <v>0</v>
      </c>
      <c r="S707" s="449">
        <f t="shared" si="263"/>
        <v>0</v>
      </c>
      <c r="T707" s="19">
        <v>0</v>
      </c>
      <c r="U707" s="19">
        <v>0</v>
      </c>
      <c r="V707" s="19">
        <v>0</v>
      </c>
      <c r="W707" s="448">
        <f t="shared" si="264"/>
        <v>0</v>
      </c>
      <c r="X707" s="449">
        <f t="shared" si="265"/>
        <v>0</v>
      </c>
      <c r="Y707" s="449">
        <f t="shared" si="266"/>
        <v>0</v>
      </c>
      <c r="Z707" s="450">
        <v>48</v>
      </c>
      <c r="AA707" s="451">
        <f t="shared" si="267"/>
        <v>0</v>
      </c>
    </row>
    <row r="708" spans="1:27" ht="30" customHeight="1" x14ac:dyDescent="0.2">
      <c r="A708" s="668">
        <v>50</v>
      </c>
      <c r="B708" s="437"/>
      <c r="C708" s="658" t="s">
        <v>1077</v>
      </c>
      <c r="D708" s="17" t="s">
        <v>1021</v>
      </c>
      <c r="E708" s="19">
        <v>0</v>
      </c>
      <c r="F708" s="19">
        <v>0</v>
      </c>
      <c r="G708" s="19">
        <v>0</v>
      </c>
      <c r="H708" s="448">
        <f t="shared" si="258"/>
        <v>0</v>
      </c>
      <c r="I708" s="449">
        <f t="shared" si="259"/>
        <v>0</v>
      </c>
      <c r="J708" s="19">
        <v>0</v>
      </c>
      <c r="K708" s="19">
        <v>0</v>
      </c>
      <c r="L708" s="19">
        <v>0</v>
      </c>
      <c r="M708" s="448">
        <f t="shared" si="260"/>
        <v>0</v>
      </c>
      <c r="N708" s="449">
        <f t="shared" si="261"/>
        <v>0</v>
      </c>
      <c r="O708" s="19">
        <v>0</v>
      </c>
      <c r="P708" s="19">
        <v>0</v>
      </c>
      <c r="Q708" s="19">
        <v>0</v>
      </c>
      <c r="R708" s="448">
        <f t="shared" si="262"/>
        <v>0</v>
      </c>
      <c r="S708" s="449">
        <f t="shared" si="263"/>
        <v>0</v>
      </c>
      <c r="T708" s="19">
        <v>0</v>
      </c>
      <c r="U708" s="19">
        <v>0</v>
      </c>
      <c r="V708" s="19">
        <v>0</v>
      </c>
      <c r="W708" s="448">
        <f t="shared" si="264"/>
        <v>0</v>
      </c>
      <c r="X708" s="449">
        <f t="shared" si="265"/>
        <v>0</v>
      </c>
      <c r="Y708" s="449">
        <f t="shared" si="266"/>
        <v>0</v>
      </c>
      <c r="Z708" s="450">
        <v>120</v>
      </c>
      <c r="AA708" s="451">
        <f t="shared" si="267"/>
        <v>0</v>
      </c>
    </row>
    <row r="709" spans="1:27" ht="30" customHeight="1" x14ac:dyDescent="0.2">
      <c r="A709" s="668">
        <v>51</v>
      </c>
      <c r="B709" s="437"/>
      <c r="C709" s="658" t="s">
        <v>1078</v>
      </c>
      <c r="D709" s="17" t="s">
        <v>1021</v>
      </c>
      <c r="E709" s="19">
        <v>0</v>
      </c>
      <c r="F709" s="19">
        <v>0</v>
      </c>
      <c r="G709" s="19">
        <v>0</v>
      </c>
      <c r="H709" s="448">
        <f t="shared" si="258"/>
        <v>0</v>
      </c>
      <c r="I709" s="449">
        <f t="shared" si="259"/>
        <v>0</v>
      </c>
      <c r="J709" s="19">
        <v>0</v>
      </c>
      <c r="K709" s="19">
        <v>0</v>
      </c>
      <c r="L709" s="19">
        <v>0</v>
      </c>
      <c r="M709" s="448">
        <f t="shared" si="260"/>
        <v>0</v>
      </c>
      <c r="N709" s="449">
        <f t="shared" si="261"/>
        <v>0</v>
      </c>
      <c r="O709" s="19">
        <v>0</v>
      </c>
      <c r="P709" s="19">
        <v>0</v>
      </c>
      <c r="Q709" s="19">
        <v>0</v>
      </c>
      <c r="R709" s="448">
        <f t="shared" si="262"/>
        <v>0</v>
      </c>
      <c r="S709" s="449">
        <f t="shared" si="263"/>
        <v>0</v>
      </c>
      <c r="T709" s="19">
        <v>0</v>
      </c>
      <c r="U709" s="19">
        <v>0</v>
      </c>
      <c r="V709" s="19">
        <v>0</v>
      </c>
      <c r="W709" s="448">
        <f t="shared" si="264"/>
        <v>0</v>
      </c>
      <c r="X709" s="449">
        <f t="shared" si="265"/>
        <v>0</v>
      </c>
      <c r="Y709" s="449">
        <f t="shared" si="266"/>
        <v>0</v>
      </c>
      <c r="Z709" s="450">
        <v>250</v>
      </c>
      <c r="AA709" s="451">
        <f t="shared" si="267"/>
        <v>0</v>
      </c>
    </row>
    <row r="710" spans="1:27" ht="30" customHeight="1" x14ac:dyDescent="0.2">
      <c r="A710" s="668">
        <v>52</v>
      </c>
      <c r="B710" s="437"/>
      <c r="C710" s="658" t="s">
        <v>1079</v>
      </c>
      <c r="D710" s="17" t="s">
        <v>1021</v>
      </c>
      <c r="E710" s="19">
        <v>0</v>
      </c>
      <c r="F710" s="19">
        <v>0</v>
      </c>
      <c r="G710" s="19">
        <v>0</v>
      </c>
      <c r="H710" s="448">
        <f t="shared" si="258"/>
        <v>0</v>
      </c>
      <c r="I710" s="449">
        <f t="shared" si="259"/>
        <v>0</v>
      </c>
      <c r="J710" s="19">
        <v>0</v>
      </c>
      <c r="K710" s="19">
        <v>0</v>
      </c>
      <c r="L710" s="19">
        <v>0</v>
      </c>
      <c r="M710" s="448">
        <f t="shared" si="260"/>
        <v>0</v>
      </c>
      <c r="N710" s="449">
        <f t="shared" si="261"/>
        <v>0</v>
      </c>
      <c r="O710" s="19">
        <v>0</v>
      </c>
      <c r="P710" s="19">
        <v>0</v>
      </c>
      <c r="Q710" s="19">
        <v>0</v>
      </c>
      <c r="R710" s="448">
        <f t="shared" si="262"/>
        <v>0</v>
      </c>
      <c r="S710" s="449">
        <f t="shared" si="263"/>
        <v>0</v>
      </c>
      <c r="T710" s="19">
        <v>0</v>
      </c>
      <c r="U710" s="19">
        <v>0</v>
      </c>
      <c r="V710" s="19">
        <v>0</v>
      </c>
      <c r="W710" s="448">
        <f t="shared" si="264"/>
        <v>0</v>
      </c>
      <c r="X710" s="449">
        <f t="shared" si="265"/>
        <v>0</v>
      </c>
      <c r="Y710" s="449">
        <f t="shared" si="266"/>
        <v>0</v>
      </c>
      <c r="Z710" s="450">
        <v>250</v>
      </c>
      <c r="AA710" s="451">
        <f t="shared" si="267"/>
        <v>0</v>
      </c>
    </row>
    <row r="711" spans="1:27" ht="30" customHeight="1" x14ac:dyDescent="0.2">
      <c r="A711" s="668">
        <v>53</v>
      </c>
      <c r="B711" s="437"/>
      <c r="C711" s="658" t="s">
        <v>1036</v>
      </c>
      <c r="D711" s="17" t="s">
        <v>1037</v>
      </c>
      <c r="E711" s="19">
        <v>0</v>
      </c>
      <c r="F711" s="19">
        <v>0</v>
      </c>
      <c r="G711" s="19">
        <v>0</v>
      </c>
      <c r="H711" s="448">
        <f t="shared" si="258"/>
        <v>0</v>
      </c>
      <c r="I711" s="449">
        <f t="shared" si="259"/>
        <v>0</v>
      </c>
      <c r="J711" s="19">
        <v>0</v>
      </c>
      <c r="K711" s="19">
        <v>0</v>
      </c>
      <c r="L711" s="19">
        <v>0</v>
      </c>
      <c r="M711" s="448">
        <f t="shared" si="260"/>
        <v>0</v>
      </c>
      <c r="N711" s="449">
        <f t="shared" si="261"/>
        <v>0</v>
      </c>
      <c r="O711" s="19">
        <v>0</v>
      </c>
      <c r="P711" s="19">
        <v>0</v>
      </c>
      <c r="Q711" s="19">
        <v>0</v>
      </c>
      <c r="R711" s="448">
        <f t="shared" si="262"/>
        <v>0</v>
      </c>
      <c r="S711" s="449">
        <f t="shared" si="263"/>
        <v>0</v>
      </c>
      <c r="T711" s="19">
        <v>0</v>
      </c>
      <c r="U711" s="19">
        <v>0</v>
      </c>
      <c r="V711" s="19">
        <v>0</v>
      </c>
      <c r="W711" s="448">
        <f t="shared" si="264"/>
        <v>0</v>
      </c>
      <c r="X711" s="449">
        <f t="shared" si="265"/>
        <v>0</v>
      </c>
      <c r="Y711" s="449">
        <f t="shared" si="266"/>
        <v>0</v>
      </c>
      <c r="Z711" s="450">
        <v>110</v>
      </c>
      <c r="AA711" s="451">
        <f t="shared" si="267"/>
        <v>0</v>
      </c>
    </row>
    <row r="712" spans="1:27" ht="30" customHeight="1" x14ac:dyDescent="0.2">
      <c r="A712" s="668">
        <v>54</v>
      </c>
      <c r="B712" s="437"/>
      <c r="C712" s="658" t="s">
        <v>1080</v>
      </c>
      <c r="D712" s="17" t="s">
        <v>1021</v>
      </c>
      <c r="E712" s="19">
        <v>0</v>
      </c>
      <c r="F712" s="19">
        <v>0</v>
      </c>
      <c r="G712" s="19">
        <v>0</v>
      </c>
      <c r="H712" s="448">
        <f t="shared" si="258"/>
        <v>0</v>
      </c>
      <c r="I712" s="449">
        <f t="shared" si="259"/>
        <v>0</v>
      </c>
      <c r="J712" s="19">
        <v>0</v>
      </c>
      <c r="K712" s="19">
        <v>0</v>
      </c>
      <c r="L712" s="19">
        <v>0</v>
      </c>
      <c r="M712" s="448">
        <f t="shared" si="260"/>
        <v>0</v>
      </c>
      <c r="N712" s="449">
        <f t="shared" si="261"/>
        <v>0</v>
      </c>
      <c r="O712" s="19">
        <v>0</v>
      </c>
      <c r="P712" s="19">
        <v>0</v>
      </c>
      <c r="Q712" s="19">
        <v>0</v>
      </c>
      <c r="R712" s="448">
        <f t="shared" si="262"/>
        <v>0</v>
      </c>
      <c r="S712" s="449">
        <f t="shared" si="263"/>
        <v>0</v>
      </c>
      <c r="T712" s="19">
        <v>0</v>
      </c>
      <c r="U712" s="19">
        <v>0</v>
      </c>
      <c r="V712" s="19">
        <v>0</v>
      </c>
      <c r="W712" s="448">
        <f t="shared" si="264"/>
        <v>0</v>
      </c>
      <c r="X712" s="449">
        <f t="shared" si="265"/>
        <v>0</v>
      </c>
      <c r="Y712" s="449">
        <f t="shared" si="266"/>
        <v>0</v>
      </c>
      <c r="Z712" s="450">
        <v>450</v>
      </c>
      <c r="AA712" s="451">
        <f t="shared" si="267"/>
        <v>0</v>
      </c>
    </row>
    <row r="713" spans="1:27" ht="30" customHeight="1" x14ac:dyDescent="0.2">
      <c r="A713" s="668">
        <v>55</v>
      </c>
      <c r="B713" s="437"/>
      <c r="C713" s="658" t="s">
        <v>1081</v>
      </c>
      <c r="D713" s="17" t="s">
        <v>1037</v>
      </c>
      <c r="E713" s="19">
        <v>0</v>
      </c>
      <c r="F713" s="19">
        <v>0</v>
      </c>
      <c r="G713" s="19">
        <v>0</v>
      </c>
      <c r="H713" s="448">
        <f t="shared" si="258"/>
        <v>0</v>
      </c>
      <c r="I713" s="449">
        <f t="shared" si="259"/>
        <v>0</v>
      </c>
      <c r="J713" s="19">
        <v>0</v>
      </c>
      <c r="K713" s="19">
        <v>0</v>
      </c>
      <c r="L713" s="19">
        <v>0</v>
      </c>
      <c r="M713" s="448">
        <f t="shared" si="260"/>
        <v>0</v>
      </c>
      <c r="N713" s="449">
        <f t="shared" si="261"/>
        <v>0</v>
      </c>
      <c r="O713" s="19">
        <v>0</v>
      </c>
      <c r="P713" s="19">
        <v>0</v>
      </c>
      <c r="Q713" s="19">
        <v>0</v>
      </c>
      <c r="R713" s="448">
        <f t="shared" si="262"/>
        <v>0</v>
      </c>
      <c r="S713" s="449">
        <f t="shared" si="263"/>
        <v>0</v>
      </c>
      <c r="T713" s="19">
        <v>0</v>
      </c>
      <c r="U713" s="19">
        <v>0</v>
      </c>
      <c r="V713" s="19">
        <v>0</v>
      </c>
      <c r="W713" s="448">
        <f t="shared" si="264"/>
        <v>0</v>
      </c>
      <c r="X713" s="449">
        <f t="shared" si="265"/>
        <v>0</v>
      </c>
      <c r="Y713" s="449">
        <f t="shared" si="266"/>
        <v>0</v>
      </c>
      <c r="Z713" s="450">
        <v>300</v>
      </c>
      <c r="AA713" s="451">
        <f t="shared" si="267"/>
        <v>0</v>
      </c>
    </row>
    <row r="714" spans="1:27" ht="30" customHeight="1" x14ac:dyDescent="0.2">
      <c r="A714" s="668">
        <v>56</v>
      </c>
      <c r="B714" s="437"/>
      <c r="C714" s="658" t="s">
        <v>1082</v>
      </c>
      <c r="D714" s="17" t="s">
        <v>966</v>
      </c>
      <c r="E714" s="19">
        <v>0</v>
      </c>
      <c r="F714" s="19">
        <v>0</v>
      </c>
      <c r="G714" s="19">
        <v>0</v>
      </c>
      <c r="H714" s="448">
        <f t="shared" si="258"/>
        <v>0</v>
      </c>
      <c r="I714" s="449">
        <f t="shared" si="259"/>
        <v>0</v>
      </c>
      <c r="J714" s="19">
        <v>0</v>
      </c>
      <c r="K714" s="19">
        <v>0</v>
      </c>
      <c r="L714" s="19">
        <v>0</v>
      </c>
      <c r="M714" s="448">
        <f t="shared" si="260"/>
        <v>0</v>
      </c>
      <c r="N714" s="449">
        <f t="shared" si="261"/>
        <v>0</v>
      </c>
      <c r="O714" s="19">
        <v>0</v>
      </c>
      <c r="P714" s="19">
        <v>0</v>
      </c>
      <c r="Q714" s="19">
        <v>0</v>
      </c>
      <c r="R714" s="448">
        <f t="shared" si="262"/>
        <v>0</v>
      </c>
      <c r="S714" s="449">
        <f t="shared" si="263"/>
        <v>0</v>
      </c>
      <c r="T714" s="19">
        <v>0</v>
      </c>
      <c r="U714" s="19">
        <v>0</v>
      </c>
      <c r="V714" s="19">
        <v>0</v>
      </c>
      <c r="W714" s="448">
        <f t="shared" si="264"/>
        <v>0</v>
      </c>
      <c r="X714" s="449">
        <f t="shared" si="265"/>
        <v>0</v>
      </c>
      <c r="Y714" s="449">
        <f t="shared" si="266"/>
        <v>0</v>
      </c>
      <c r="Z714" s="450">
        <v>25</v>
      </c>
      <c r="AA714" s="451">
        <f t="shared" si="267"/>
        <v>0</v>
      </c>
    </row>
    <row r="715" spans="1:27" ht="27.75" customHeight="1" x14ac:dyDescent="0.2">
      <c r="A715" s="668">
        <v>57</v>
      </c>
      <c r="B715" s="437"/>
      <c r="C715" s="658" t="s">
        <v>1083</v>
      </c>
      <c r="D715" s="17" t="s">
        <v>966</v>
      </c>
      <c r="E715" s="19">
        <v>0</v>
      </c>
      <c r="F715" s="19">
        <v>0</v>
      </c>
      <c r="G715" s="19">
        <v>0</v>
      </c>
      <c r="H715" s="448">
        <f t="shared" si="258"/>
        <v>0</v>
      </c>
      <c r="I715" s="449">
        <f t="shared" si="259"/>
        <v>0</v>
      </c>
      <c r="J715" s="19">
        <v>0</v>
      </c>
      <c r="K715" s="19">
        <v>0</v>
      </c>
      <c r="L715" s="19">
        <v>0</v>
      </c>
      <c r="M715" s="448">
        <f t="shared" si="260"/>
        <v>0</v>
      </c>
      <c r="N715" s="449">
        <f t="shared" si="261"/>
        <v>0</v>
      </c>
      <c r="O715" s="19">
        <v>0</v>
      </c>
      <c r="P715" s="19">
        <v>0</v>
      </c>
      <c r="Q715" s="19">
        <v>0</v>
      </c>
      <c r="R715" s="448">
        <f t="shared" si="262"/>
        <v>0</v>
      </c>
      <c r="S715" s="449">
        <f t="shared" si="263"/>
        <v>0</v>
      </c>
      <c r="T715" s="19">
        <v>0</v>
      </c>
      <c r="U715" s="19">
        <v>0</v>
      </c>
      <c r="V715" s="19">
        <v>0</v>
      </c>
      <c r="W715" s="448">
        <f t="shared" si="264"/>
        <v>0</v>
      </c>
      <c r="X715" s="449">
        <f t="shared" si="265"/>
        <v>0</v>
      </c>
      <c r="Y715" s="449">
        <f t="shared" si="266"/>
        <v>0</v>
      </c>
      <c r="Z715" s="450">
        <v>30</v>
      </c>
      <c r="AA715" s="451">
        <f t="shared" si="267"/>
        <v>0</v>
      </c>
    </row>
    <row r="716" spans="1:27" ht="27.75" customHeight="1" x14ac:dyDescent="0.2">
      <c r="A716" s="368">
        <v>58</v>
      </c>
      <c r="B716" s="437"/>
      <c r="C716" s="658" t="s">
        <v>1084</v>
      </c>
      <c r="D716" s="17" t="s">
        <v>158</v>
      </c>
      <c r="E716" s="19">
        <v>0</v>
      </c>
      <c r="F716" s="19">
        <v>0</v>
      </c>
      <c r="G716" s="19">
        <v>0</v>
      </c>
      <c r="H716" s="448">
        <f t="shared" si="258"/>
        <v>0</v>
      </c>
      <c r="I716" s="449">
        <f t="shared" si="259"/>
        <v>0</v>
      </c>
      <c r="J716" s="19">
        <v>0</v>
      </c>
      <c r="K716" s="19">
        <v>0</v>
      </c>
      <c r="L716" s="19">
        <v>0</v>
      </c>
      <c r="M716" s="448">
        <f t="shared" si="260"/>
        <v>0</v>
      </c>
      <c r="N716" s="449">
        <f t="shared" si="261"/>
        <v>0</v>
      </c>
      <c r="O716" s="19">
        <v>0</v>
      </c>
      <c r="P716" s="19">
        <v>0</v>
      </c>
      <c r="Q716" s="19">
        <v>0</v>
      </c>
      <c r="R716" s="448">
        <f t="shared" si="262"/>
        <v>0</v>
      </c>
      <c r="S716" s="449">
        <f t="shared" si="263"/>
        <v>0</v>
      </c>
      <c r="T716" s="19">
        <v>0</v>
      </c>
      <c r="U716" s="19">
        <v>0</v>
      </c>
      <c r="V716" s="19">
        <v>0</v>
      </c>
      <c r="W716" s="448">
        <f t="shared" si="264"/>
        <v>0</v>
      </c>
      <c r="X716" s="449">
        <f t="shared" si="265"/>
        <v>0</v>
      </c>
      <c r="Y716" s="449">
        <f t="shared" si="266"/>
        <v>0</v>
      </c>
      <c r="Z716" s="450">
        <v>60</v>
      </c>
      <c r="AA716" s="451">
        <f t="shared" si="267"/>
        <v>0</v>
      </c>
    </row>
    <row r="717" spans="1:27" ht="27.75" customHeight="1" x14ac:dyDescent="0.2">
      <c r="A717" s="368">
        <v>59</v>
      </c>
      <c r="B717" s="437"/>
      <c r="C717" s="658" t="s">
        <v>1085</v>
      </c>
      <c r="D717" s="17" t="s">
        <v>158</v>
      </c>
      <c r="E717" s="19">
        <v>0</v>
      </c>
      <c r="F717" s="19">
        <v>0</v>
      </c>
      <c r="G717" s="19">
        <v>0</v>
      </c>
      <c r="H717" s="448">
        <f t="shared" si="258"/>
        <v>0</v>
      </c>
      <c r="I717" s="449">
        <f t="shared" si="259"/>
        <v>0</v>
      </c>
      <c r="J717" s="19">
        <v>0</v>
      </c>
      <c r="K717" s="19">
        <v>0</v>
      </c>
      <c r="L717" s="19">
        <v>0</v>
      </c>
      <c r="M717" s="448">
        <f t="shared" si="260"/>
        <v>0</v>
      </c>
      <c r="N717" s="449">
        <f t="shared" si="261"/>
        <v>0</v>
      </c>
      <c r="O717" s="19">
        <v>0</v>
      </c>
      <c r="P717" s="19">
        <v>0</v>
      </c>
      <c r="Q717" s="19">
        <v>0</v>
      </c>
      <c r="R717" s="448">
        <f t="shared" si="262"/>
        <v>0</v>
      </c>
      <c r="S717" s="449">
        <f t="shared" si="263"/>
        <v>0</v>
      </c>
      <c r="T717" s="19">
        <v>0</v>
      </c>
      <c r="U717" s="19">
        <v>0</v>
      </c>
      <c r="V717" s="19">
        <v>0</v>
      </c>
      <c r="W717" s="448">
        <f t="shared" si="264"/>
        <v>0</v>
      </c>
      <c r="X717" s="449">
        <f t="shared" si="265"/>
        <v>0</v>
      </c>
      <c r="Y717" s="449">
        <f t="shared" si="266"/>
        <v>0</v>
      </c>
      <c r="Z717" s="450">
        <v>60</v>
      </c>
      <c r="AA717" s="451">
        <f t="shared" si="267"/>
        <v>0</v>
      </c>
    </row>
    <row r="718" spans="1:27" ht="27.75" customHeight="1" x14ac:dyDescent="0.2">
      <c r="A718" s="368">
        <v>60</v>
      </c>
      <c r="B718" s="437"/>
      <c r="C718" s="658" t="s">
        <v>1086</v>
      </c>
      <c r="D718" s="17" t="s">
        <v>158</v>
      </c>
      <c r="E718" s="19">
        <v>0</v>
      </c>
      <c r="F718" s="19">
        <v>0</v>
      </c>
      <c r="G718" s="19">
        <v>0</v>
      </c>
      <c r="H718" s="448">
        <f t="shared" ref="H718:H728" si="268">SUM(E718:G718)</f>
        <v>0</v>
      </c>
      <c r="I718" s="449">
        <f t="shared" ref="I718:I728" si="269">H718*$Z718</f>
        <v>0</v>
      </c>
      <c r="J718" s="19">
        <v>0</v>
      </c>
      <c r="K718" s="19">
        <v>0</v>
      </c>
      <c r="L718" s="19">
        <v>0</v>
      </c>
      <c r="M718" s="448">
        <f t="shared" ref="M718:M728" si="270">SUM(J718:L718)</f>
        <v>0</v>
      </c>
      <c r="N718" s="449">
        <f t="shared" ref="N718:N728" si="271">M718*$Z718</f>
        <v>0</v>
      </c>
      <c r="O718" s="19">
        <v>0</v>
      </c>
      <c r="P718" s="19">
        <v>0</v>
      </c>
      <c r="Q718" s="19">
        <v>0</v>
      </c>
      <c r="R718" s="448">
        <f t="shared" ref="R718:R728" si="272">SUM(O718:Q718)</f>
        <v>0</v>
      </c>
      <c r="S718" s="449">
        <f t="shared" ref="S718:S728" si="273">R718*$Z718</f>
        <v>0</v>
      </c>
      <c r="T718" s="19">
        <v>0</v>
      </c>
      <c r="U718" s="19">
        <v>0</v>
      </c>
      <c r="V718" s="19">
        <v>0</v>
      </c>
      <c r="W718" s="448">
        <f t="shared" ref="W718:W728" si="274">SUM(T718:V718)</f>
        <v>0</v>
      </c>
      <c r="X718" s="449">
        <f t="shared" ref="X718:X728" si="275">W718*$Z718</f>
        <v>0</v>
      </c>
      <c r="Y718" s="449">
        <f t="shared" ref="Y718:Y728" si="276">H718+M718+R718+W718</f>
        <v>0</v>
      </c>
      <c r="Z718" s="450">
        <v>25</v>
      </c>
      <c r="AA718" s="451">
        <f t="shared" ref="AA718:AA728" si="277">Y718*Z718</f>
        <v>0</v>
      </c>
    </row>
    <row r="719" spans="1:27" ht="27.75" customHeight="1" x14ac:dyDescent="0.2">
      <c r="A719" s="368">
        <v>61</v>
      </c>
      <c r="B719" s="437"/>
      <c r="C719" s="658" t="s">
        <v>1087</v>
      </c>
      <c r="D719" s="17" t="s">
        <v>992</v>
      </c>
      <c r="E719" s="19">
        <v>0</v>
      </c>
      <c r="F719" s="19">
        <v>0</v>
      </c>
      <c r="G719" s="19">
        <v>0</v>
      </c>
      <c r="H719" s="448">
        <f t="shared" si="268"/>
        <v>0</v>
      </c>
      <c r="I719" s="449">
        <f t="shared" si="269"/>
        <v>0</v>
      </c>
      <c r="J719" s="19">
        <v>0</v>
      </c>
      <c r="K719" s="19">
        <v>0</v>
      </c>
      <c r="L719" s="19">
        <v>0</v>
      </c>
      <c r="M719" s="448">
        <f t="shared" si="270"/>
        <v>0</v>
      </c>
      <c r="N719" s="449">
        <f t="shared" si="271"/>
        <v>0</v>
      </c>
      <c r="O719" s="19">
        <v>0</v>
      </c>
      <c r="P719" s="19">
        <v>0</v>
      </c>
      <c r="Q719" s="19">
        <v>0</v>
      </c>
      <c r="R719" s="448">
        <f t="shared" si="272"/>
        <v>0</v>
      </c>
      <c r="S719" s="449">
        <f t="shared" si="273"/>
        <v>0</v>
      </c>
      <c r="T719" s="19">
        <v>0</v>
      </c>
      <c r="U719" s="19">
        <v>0</v>
      </c>
      <c r="V719" s="19">
        <v>0</v>
      </c>
      <c r="W719" s="448">
        <f t="shared" si="274"/>
        <v>0</v>
      </c>
      <c r="X719" s="449">
        <f t="shared" si="275"/>
        <v>0</v>
      </c>
      <c r="Y719" s="449">
        <f t="shared" si="276"/>
        <v>0</v>
      </c>
      <c r="Z719" s="450">
        <v>30</v>
      </c>
      <c r="AA719" s="451">
        <f t="shared" si="277"/>
        <v>0</v>
      </c>
    </row>
    <row r="720" spans="1:27" ht="27.75" customHeight="1" x14ac:dyDescent="0.2">
      <c r="A720" s="368">
        <v>62</v>
      </c>
      <c r="B720" s="437"/>
      <c r="C720" s="658" t="s">
        <v>1088</v>
      </c>
      <c r="D720" s="17" t="s">
        <v>966</v>
      </c>
      <c r="E720" s="19">
        <v>0</v>
      </c>
      <c r="F720" s="19">
        <v>0</v>
      </c>
      <c r="G720" s="19">
        <v>0</v>
      </c>
      <c r="H720" s="448">
        <f t="shared" si="268"/>
        <v>0</v>
      </c>
      <c r="I720" s="449">
        <f t="shared" si="269"/>
        <v>0</v>
      </c>
      <c r="J720" s="19">
        <v>0</v>
      </c>
      <c r="K720" s="19">
        <v>0</v>
      </c>
      <c r="L720" s="19">
        <v>0</v>
      </c>
      <c r="M720" s="448">
        <f t="shared" si="270"/>
        <v>0</v>
      </c>
      <c r="N720" s="449">
        <f t="shared" si="271"/>
        <v>0</v>
      </c>
      <c r="O720" s="19">
        <v>0</v>
      </c>
      <c r="P720" s="19">
        <v>0</v>
      </c>
      <c r="Q720" s="19">
        <v>0</v>
      </c>
      <c r="R720" s="448">
        <f t="shared" si="272"/>
        <v>0</v>
      </c>
      <c r="S720" s="449">
        <f t="shared" si="273"/>
        <v>0</v>
      </c>
      <c r="T720" s="19">
        <v>0</v>
      </c>
      <c r="U720" s="19">
        <v>0</v>
      </c>
      <c r="V720" s="19">
        <v>0</v>
      </c>
      <c r="W720" s="448">
        <f t="shared" si="274"/>
        <v>0</v>
      </c>
      <c r="X720" s="449">
        <f t="shared" si="275"/>
        <v>0</v>
      </c>
      <c r="Y720" s="449">
        <f t="shared" si="276"/>
        <v>0</v>
      </c>
      <c r="Z720" s="450">
        <v>2.5</v>
      </c>
      <c r="AA720" s="451">
        <f t="shared" si="277"/>
        <v>0</v>
      </c>
    </row>
    <row r="721" spans="1:27" ht="27.75" customHeight="1" x14ac:dyDescent="0.2">
      <c r="A721" s="368">
        <v>63</v>
      </c>
      <c r="B721" s="437"/>
      <c r="C721" s="658" t="s">
        <v>1089</v>
      </c>
      <c r="D721" s="17" t="s">
        <v>966</v>
      </c>
      <c r="E721" s="19">
        <v>0</v>
      </c>
      <c r="F721" s="19">
        <v>0</v>
      </c>
      <c r="G721" s="19">
        <v>0</v>
      </c>
      <c r="H721" s="448">
        <f t="shared" si="268"/>
        <v>0</v>
      </c>
      <c r="I721" s="449">
        <f t="shared" si="269"/>
        <v>0</v>
      </c>
      <c r="J721" s="19">
        <v>0</v>
      </c>
      <c r="K721" s="19">
        <v>0</v>
      </c>
      <c r="L721" s="19">
        <v>0</v>
      </c>
      <c r="M721" s="448">
        <f t="shared" si="270"/>
        <v>0</v>
      </c>
      <c r="N721" s="449">
        <f t="shared" si="271"/>
        <v>0</v>
      </c>
      <c r="O721" s="19">
        <v>0</v>
      </c>
      <c r="P721" s="19">
        <v>0</v>
      </c>
      <c r="Q721" s="19">
        <v>0</v>
      </c>
      <c r="R721" s="448">
        <f t="shared" si="272"/>
        <v>0</v>
      </c>
      <c r="S721" s="449">
        <f t="shared" si="273"/>
        <v>0</v>
      </c>
      <c r="T721" s="19">
        <v>0</v>
      </c>
      <c r="U721" s="19">
        <v>0</v>
      </c>
      <c r="V721" s="19">
        <v>0</v>
      </c>
      <c r="W721" s="448">
        <f t="shared" si="274"/>
        <v>0</v>
      </c>
      <c r="X721" s="449">
        <f t="shared" si="275"/>
        <v>0</v>
      </c>
      <c r="Y721" s="449">
        <f t="shared" si="276"/>
        <v>0</v>
      </c>
      <c r="Z721" s="450">
        <v>18</v>
      </c>
      <c r="AA721" s="451">
        <f t="shared" si="277"/>
        <v>0</v>
      </c>
    </row>
    <row r="722" spans="1:27" ht="27.75" customHeight="1" x14ac:dyDescent="0.2">
      <c r="A722" s="368">
        <v>64</v>
      </c>
      <c r="B722" s="437"/>
      <c r="C722" s="658" t="s">
        <v>1091</v>
      </c>
      <c r="D722" s="17" t="s">
        <v>144</v>
      </c>
      <c r="E722" s="19">
        <v>0</v>
      </c>
      <c r="F722" s="19">
        <v>0</v>
      </c>
      <c r="G722" s="19">
        <v>0</v>
      </c>
      <c r="H722" s="448">
        <f t="shared" si="268"/>
        <v>0</v>
      </c>
      <c r="I722" s="449">
        <f t="shared" si="269"/>
        <v>0</v>
      </c>
      <c r="J722" s="19">
        <v>0</v>
      </c>
      <c r="K722" s="19">
        <v>0</v>
      </c>
      <c r="L722" s="19">
        <v>0</v>
      </c>
      <c r="M722" s="448">
        <f t="shared" si="270"/>
        <v>0</v>
      </c>
      <c r="N722" s="449">
        <f t="shared" si="271"/>
        <v>0</v>
      </c>
      <c r="O722" s="19">
        <v>0</v>
      </c>
      <c r="P722" s="19">
        <v>0</v>
      </c>
      <c r="Q722" s="19">
        <v>0</v>
      </c>
      <c r="R722" s="448">
        <f t="shared" si="272"/>
        <v>0</v>
      </c>
      <c r="S722" s="449">
        <f t="shared" si="273"/>
        <v>0</v>
      </c>
      <c r="T722" s="19">
        <v>0</v>
      </c>
      <c r="U722" s="19">
        <v>0</v>
      </c>
      <c r="V722" s="19">
        <v>0</v>
      </c>
      <c r="W722" s="448">
        <f t="shared" si="274"/>
        <v>0</v>
      </c>
      <c r="X722" s="449">
        <f t="shared" si="275"/>
        <v>0</v>
      </c>
      <c r="Y722" s="449">
        <f t="shared" si="276"/>
        <v>0</v>
      </c>
      <c r="Z722" s="450">
        <v>35</v>
      </c>
      <c r="AA722" s="451">
        <f t="shared" si="277"/>
        <v>0</v>
      </c>
    </row>
    <row r="723" spans="1:27" ht="27.75" customHeight="1" x14ac:dyDescent="0.2">
      <c r="A723" s="368">
        <v>65</v>
      </c>
      <c r="B723" s="437"/>
      <c r="C723" s="658" t="s">
        <v>1090</v>
      </c>
      <c r="D723" s="17" t="s">
        <v>1092</v>
      </c>
      <c r="E723" s="19">
        <v>0</v>
      </c>
      <c r="F723" s="19">
        <v>0</v>
      </c>
      <c r="G723" s="19">
        <v>0</v>
      </c>
      <c r="H723" s="448">
        <f t="shared" si="268"/>
        <v>0</v>
      </c>
      <c r="I723" s="449">
        <f t="shared" si="269"/>
        <v>0</v>
      </c>
      <c r="J723" s="19">
        <v>0</v>
      </c>
      <c r="K723" s="19">
        <v>0</v>
      </c>
      <c r="L723" s="19">
        <v>0</v>
      </c>
      <c r="M723" s="448">
        <f t="shared" si="270"/>
        <v>0</v>
      </c>
      <c r="N723" s="449">
        <f t="shared" si="271"/>
        <v>0</v>
      </c>
      <c r="O723" s="19">
        <v>0</v>
      </c>
      <c r="P723" s="19">
        <v>0</v>
      </c>
      <c r="Q723" s="19">
        <v>0</v>
      </c>
      <c r="R723" s="448">
        <f t="shared" si="272"/>
        <v>0</v>
      </c>
      <c r="S723" s="449">
        <f t="shared" si="273"/>
        <v>0</v>
      </c>
      <c r="T723" s="19">
        <v>0</v>
      </c>
      <c r="U723" s="19">
        <v>0</v>
      </c>
      <c r="V723" s="19">
        <v>0</v>
      </c>
      <c r="W723" s="448">
        <f t="shared" si="274"/>
        <v>0</v>
      </c>
      <c r="X723" s="449">
        <f t="shared" si="275"/>
        <v>0</v>
      </c>
      <c r="Y723" s="449">
        <f t="shared" si="276"/>
        <v>0</v>
      </c>
      <c r="Z723" s="450">
        <v>780</v>
      </c>
      <c r="AA723" s="451">
        <f t="shared" si="277"/>
        <v>0</v>
      </c>
    </row>
    <row r="724" spans="1:27" ht="27.75" customHeight="1" x14ac:dyDescent="0.2">
      <c r="A724" s="368">
        <v>66</v>
      </c>
      <c r="B724" s="437"/>
      <c r="C724" s="658" t="s">
        <v>1093</v>
      </c>
      <c r="D724" s="17" t="s">
        <v>966</v>
      </c>
      <c r="E724" s="19">
        <v>0</v>
      </c>
      <c r="F724" s="19">
        <v>0</v>
      </c>
      <c r="G724" s="19">
        <v>0</v>
      </c>
      <c r="H724" s="448">
        <f t="shared" si="268"/>
        <v>0</v>
      </c>
      <c r="I724" s="449">
        <f t="shared" si="269"/>
        <v>0</v>
      </c>
      <c r="J724" s="19">
        <v>0</v>
      </c>
      <c r="K724" s="19">
        <v>0</v>
      </c>
      <c r="L724" s="19">
        <v>0</v>
      </c>
      <c r="M724" s="448">
        <f t="shared" si="270"/>
        <v>0</v>
      </c>
      <c r="N724" s="449">
        <f t="shared" si="271"/>
        <v>0</v>
      </c>
      <c r="O724" s="19">
        <v>0</v>
      </c>
      <c r="P724" s="19">
        <v>0</v>
      </c>
      <c r="Q724" s="19">
        <v>0</v>
      </c>
      <c r="R724" s="448">
        <f t="shared" si="272"/>
        <v>0</v>
      </c>
      <c r="S724" s="449">
        <f t="shared" si="273"/>
        <v>0</v>
      </c>
      <c r="T724" s="19">
        <v>0</v>
      </c>
      <c r="U724" s="19">
        <v>0</v>
      </c>
      <c r="V724" s="19">
        <v>0</v>
      </c>
      <c r="W724" s="448">
        <f t="shared" si="274"/>
        <v>0</v>
      </c>
      <c r="X724" s="449">
        <f t="shared" si="275"/>
        <v>0</v>
      </c>
      <c r="Y724" s="449">
        <f t="shared" si="276"/>
        <v>0</v>
      </c>
      <c r="Z724" s="450">
        <v>15</v>
      </c>
      <c r="AA724" s="451">
        <f t="shared" si="277"/>
        <v>0</v>
      </c>
    </row>
    <row r="725" spans="1:27" ht="27.75" customHeight="1" x14ac:dyDescent="0.2">
      <c r="A725" s="368">
        <v>67</v>
      </c>
      <c r="B725" s="437"/>
      <c r="C725" s="658" t="s">
        <v>1094</v>
      </c>
      <c r="D725" s="17" t="s">
        <v>116</v>
      </c>
      <c r="E725" s="19">
        <v>0</v>
      </c>
      <c r="F725" s="19">
        <v>0</v>
      </c>
      <c r="G725" s="19">
        <v>0</v>
      </c>
      <c r="H725" s="448">
        <f t="shared" si="268"/>
        <v>0</v>
      </c>
      <c r="I725" s="449">
        <f t="shared" si="269"/>
        <v>0</v>
      </c>
      <c r="J725" s="19">
        <v>0</v>
      </c>
      <c r="K725" s="19">
        <v>0</v>
      </c>
      <c r="L725" s="19">
        <v>0</v>
      </c>
      <c r="M725" s="448">
        <f t="shared" si="270"/>
        <v>0</v>
      </c>
      <c r="N725" s="449">
        <f t="shared" si="271"/>
        <v>0</v>
      </c>
      <c r="O725" s="19">
        <v>0</v>
      </c>
      <c r="P725" s="19">
        <v>0</v>
      </c>
      <c r="Q725" s="19">
        <v>0</v>
      </c>
      <c r="R725" s="448">
        <f t="shared" si="272"/>
        <v>0</v>
      </c>
      <c r="S725" s="449">
        <f t="shared" si="273"/>
        <v>0</v>
      </c>
      <c r="T725" s="19">
        <v>0</v>
      </c>
      <c r="U725" s="19">
        <v>0</v>
      </c>
      <c r="V725" s="19">
        <v>0</v>
      </c>
      <c r="W725" s="448">
        <f t="shared" si="274"/>
        <v>0</v>
      </c>
      <c r="X725" s="449">
        <f t="shared" si="275"/>
        <v>0</v>
      </c>
      <c r="Y725" s="449">
        <f t="shared" si="276"/>
        <v>0</v>
      </c>
      <c r="Z725" s="450">
        <v>40</v>
      </c>
      <c r="AA725" s="451">
        <f t="shared" si="277"/>
        <v>0</v>
      </c>
    </row>
    <row r="726" spans="1:27" ht="27.75" customHeight="1" x14ac:dyDescent="0.2">
      <c r="A726" s="368">
        <v>68</v>
      </c>
      <c r="B726" s="437"/>
      <c r="C726" s="658" t="s">
        <v>1095</v>
      </c>
      <c r="D726" s="17" t="s">
        <v>158</v>
      </c>
      <c r="E726" s="19">
        <v>0</v>
      </c>
      <c r="F726" s="19">
        <v>0</v>
      </c>
      <c r="G726" s="19">
        <v>0</v>
      </c>
      <c r="H726" s="448">
        <f t="shared" si="268"/>
        <v>0</v>
      </c>
      <c r="I726" s="449">
        <f t="shared" si="269"/>
        <v>0</v>
      </c>
      <c r="J726" s="19">
        <v>0</v>
      </c>
      <c r="K726" s="19">
        <v>0</v>
      </c>
      <c r="L726" s="19">
        <v>0</v>
      </c>
      <c r="M726" s="448">
        <f t="shared" si="270"/>
        <v>0</v>
      </c>
      <c r="N726" s="449">
        <f t="shared" si="271"/>
        <v>0</v>
      </c>
      <c r="O726" s="19">
        <v>0</v>
      </c>
      <c r="P726" s="19">
        <v>0</v>
      </c>
      <c r="Q726" s="19">
        <v>0</v>
      </c>
      <c r="R726" s="448">
        <f t="shared" si="272"/>
        <v>0</v>
      </c>
      <c r="S726" s="449">
        <f t="shared" si="273"/>
        <v>0</v>
      </c>
      <c r="T726" s="19">
        <v>0</v>
      </c>
      <c r="U726" s="19">
        <v>0</v>
      </c>
      <c r="V726" s="19">
        <v>0</v>
      </c>
      <c r="W726" s="448">
        <f t="shared" si="274"/>
        <v>0</v>
      </c>
      <c r="X726" s="449">
        <f t="shared" si="275"/>
        <v>0</v>
      </c>
      <c r="Y726" s="449">
        <f t="shared" si="276"/>
        <v>0</v>
      </c>
      <c r="Z726" s="450">
        <v>150</v>
      </c>
      <c r="AA726" s="451">
        <f t="shared" si="277"/>
        <v>0</v>
      </c>
    </row>
    <row r="727" spans="1:27" ht="27.75" customHeight="1" x14ac:dyDescent="0.2">
      <c r="A727" s="368">
        <v>69</v>
      </c>
      <c r="B727" s="437"/>
      <c r="C727" s="658" t="s">
        <v>1096</v>
      </c>
      <c r="D727" s="17" t="s">
        <v>1021</v>
      </c>
      <c r="E727" s="19">
        <v>0</v>
      </c>
      <c r="F727" s="19">
        <v>0</v>
      </c>
      <c r="G727" s="19">
        <v>0</v>
      </c>
      <c r="H727" s="448">
        <f t="shared" si="268"/>
        <v>0</v>
      </c>
      <c r="I727" s="449">
        <f t="shared" si="269"/>
        <v>0</v>
      </c>
      <c r="J727" s="19">
        <v>0</v>
      </c>
      <c r="K727" s="19">
        <v>0</v>
      </c>
      <c r="L727" s="19">
        <v>0</v>
      </c>
      <c r="M727" s="448">
        <f t="shared" si="270"/>
        <v>0</v>
      </c>
      <c r="N727" s="449">
        <f t="shared" si="271"/>
        <v>0</v>
      </c>
      <c r="O727" s="19">
        <v>0</v>
      </c>
      <c r="P727" s="19">
        <v>0</v>
      </c>
      <c r="Q727" s="19">
        <v>0</v>
      </c>
      <c r="R727" s="448">
        <f t="shared" si="272"/>
        <v>0</v>
      </c>
      <c r="S727" s="449">
        <f t="shared" si="273"/>
        <v>0</v>
      </c>
      <c r="T727" s="19">
        <v>0</v>
      </c>
      <c r="U727" s="19">
        <v>0</v>
      </c>
      <c r="V727" s="19">
        <v>0</v>
      </c>
      <c r="W727" s="448">
        <f t="shared" si="274"/>
        <v>0</v>
      </c>
      <c r="X727" s="449">
        <f t="shared" si="275"/>
        <v>0</v>
      </c>
      <c r="Y727" s="449">
        <f t="shared" si="276"/>
        <v>0</v>
      </c>
      <c r="Z727" s="450">
        <v>150</v>
      </c>
      <c r="AA727" s="451">
        <f t="shared" si="277"/>
        <v>0</v>
      </c>
    </row>
    <row r="728" spans="1:27" ht="27.75" customHeight="1" x14ac:dyDescent="0.2">
      <c r="A728" s="368">
        <v>70</v>
      </c>
      <c r="B728" s="437"/>
      <c r="C728" s="658" t="s">
        <v>1097</v>
      </c>
      <c r="D728" s="17" t="s">
        <v>1021</v>
      </c>
      <c r="E728" s="19">
        <v>0</v>
      </c>
      <c r="F728" s="19">
        <v>0</v>
      </c>
      <c r="G728" s="19">
        <v>0</v>
      </c>
      <c r="H728" s="448">
        <f t="shared" si="268"/>
        <v>0</v>
      </c>
      <c r="I728" s="449">
        <f t="shared" si="269"/>
        <v>0</v>
      </c>
      <c r="J728" s="19">
        <v>0</v>
      </c>
      <c r="K728" s="19">
        <v>0</v>
      </c>
      <c r="L728" s="19">
        <v>0</v>
      </c>
      <c r="M728" s="448">
        <f t="shared" si="270"/>
        <v>0</v>
      </c>
      <c r="N728" s="449">
        <f t="shared" si="271"/>
        <v>0</v>
      </c>
      <c r="O728" s="19">
        <v>0</v>
      </c>
      <c r="P728" s="19">
        <v>0</v>
      </c>
      <c r="Q728" s="19">
        <v>0</v>
      </c>
      <c r="R728" s="448">
        <f t="shared" si="272"/>
        <v>0</v>
      </c>
      <c r="S728" s="449">
        <f t="shared" si="273"/>
        <v>0</v>
      </c>
      <c r="T728" s="19">
        <v>0</v>
      </c>
      <c r="U728" s="19">
        <v>0</v>
      </c>
      <c r="V728" s="19">
        <v>0</v>
      </c>
      <c r="W728" s="448">
        <f t="shared" si="274"/>
        <v>0</v>
      </c>
      <c r="X728" s="449">
        <f t="shared" si="275"/>
        <v>0</v>
      </c>
      <c r="Y728" s="449">
        <f t="shared" si="276"/>
        <v>0</v>
      </c>
      <c r="Z728" s="450">
        <v>100</v>
      </c>
      <c r="AA728" s="451">
        <f t="shared" si="277"/>
        <v>0</v>
      </c>
    </row>
    <row r="729" spans="1:27" ht="27.75" customHeight="1" x14ac:dyDescent="0.2">
      <c r="A729" s="368">
        <v>71</v>
      </c>
      <c r="B729" s="437"/>
      <c r="C729" s="658" t="s">
        <v>1098</v>
      </c>
      <c r="D729" s="17" t="s">
        <v>1021</v>
      </c>
      <c r="E729" s="19">
        <v>0</v>
      </c>
      <c r="F729" s="19">
        <v>0</v>
      </c>
      <c r="G729" s="19">
        <v>0</v>
      </c>
      <c r="H729" s="448">
        <f t="shared" ref="H729:H744" si="278">SUM(E729:G729)</f>
        <v>0</v>
      </c>
      <c r="I729" s="449">
        <f t="shared" ref="I729:I744" si="279">H729*$Z729</f>
        <v>0</v>
      </c>
      <c r="J729" s="19">
        <v>0</v>
      </c>
      <c r="K729" s="19">
        <v>0</v>
      </c>
      <c r="L729" s="19">
        <v>0</v>
      </c>
      <c r="M729" s="448">
        <f t="shared" ref="M729:M744" si="280">SUM(J729:L729)</f>
        <v>0</v>
      </c>
      <c r="N729" s="449">
        <f t="shared" ref="N729:N744" si="281">M729*$Z729</f>
        <v>0</v>
      </c>
      <c r="O729" s="19">
        <v>0</v>
      </c>
      <c r="P729" s="19">
        <v>0</v>
      </c>
      <c r="Q729" s="19">
        <v>0</v>
      </c>
      <c r="R729" s="448">
        <f t="shared" ref="R729:R744" si="282">SUM(O729:Q729)</f>
        <v>0</v>
      </c>
      <c r="S729" s="449">
        <f t="shared" ref="S729:S744" si="283">R729*$Z729</f>
        <v>0</v>
      </c>
      <c r="T729" s="19">
        <v>0</v>
      </c>
      <c r="U729" s="19">
        <v>0</v>
      </c>
      <c r="V729" s="19">
        <v>0</v>
      </c>
      <c r="W729" s="448">
        <f t="shared" ref="W729:W744" si="284">SUM(T729:V729)</f>
        <v>0</v>
      </c>
      <c r="X729" s="449">
        <f t="shared" ref="X729:X744" si="285">W729*$Z729</f>
        <v>0</v>
      </c>
      <c r="Y729" s="449">
        <f t="shared" ref="Y729:Y744" si="286">H729+M729+R729+W729</f>
        <v>0</v>
      </c>
      <c r="Z729" s="450">
        <v>100</v>
      </c>
      <c r="AA729" s="451">
        <f t="shared" ref="AA729:AA744" si="287">Y729*Z729</f>
        <v>0</v>
      </c>
    </row>
    <row r="730" spans="1:27" ht="27.75" customHeight="1" x14ac:dyDescent="0.2">
      <c r="A730" s="368">
        <v>72</v>
      </c>
      <c r="B730" s="437"/>
      <c r="C730" s="658" t="s">
        <v>1099</v>
      </c>
      <c r="D730" s="17" t="s">
        <v>132</v>
      </c>
      <c r="E730" s="19">
        <v>0</v>
      </c>
      <c r="F730" s="19">
        <v>0</v>
      </c>
      <c r="G730" s="19">
        <v>0</v>
      </c>
      <c r="H730" s="448">
        <f t="shared" si="278"/>
        <v>0</v>
      </c>
      <c r="I730" s="449">
        <f t="shared" si="279"/>
        <v>0</v>
      </c>
      <c r="J730" s="19">
        <v>0</v>
      </c>
      <c r="K730" s="19">
        <v>0</v>
      </c>
      <c r="L730" s="19">
        <v>0</v>
      </c>
      <c r="M730" s="448">
        <f t="shared" si="280"/>
        <v>0</v>
      </c>
      <c r="N730" s="449">
        <f t="shared" si="281"/>
        <v>0</v>
      </c>
      <c r="O730" s="19">
        <v>0</v>
      </c>
      <c r="P730" s="19">
        <v>0</v>
      </c>
      <c r="Q730" s="19">
        <v>0</v>
      </c>
      <c r="R730" s="448">
        <f t="shared" si="282"/>
        <v>0</v>
      </c>
      <c r="S730" s="449">
        <f t="shared" si="283"/>
        <v>0</v>
      </c>
      <c r="T730" s="19">
        <v>0</v>
      </c>
      <c r="U730" s="19">
        <v>0</v>
      </c>
      <c r="V730" s="19">
        <v>0</v>
      </c>
      <c r="W730" s="448">
        <f t="shared" si="284"/>
        <v>0</v>
      </c>
      <c r="X730" s="449">
        <f t="shared" si="285"/>
        <v>0</v>
      </c>
      <c r="Y730" s="449">
        <f t="shared" si="286"/>
        <v>0</v>
      </c>
      <c r="Z730" s="450">
        <v>70</v>
      </c>
      <c r="AA730" s="451">
        <f t="shared" si="287"/>
        <v>0</v>
      </c>
    </row>
    <row r="731" spans="1:27" ht="27.75" customHeight="1" x14ac:dyDescent="0.2">
      <c r="A731" s="368">
        <v>73</v>
      </c>
      <c r="B731" s="437"/>
      <c r="C731" s="658" t="s">
        <v>1100</v>
      </c>
      <c r="D731" s="17" t="s">
        <v>132</v>
      </c>
      <c r="E731" s="19">
        <v>0</v>
      </c>
      <c r="F731" s="19">
        <v>0</v>
      </c>
      <c r="G731" s="19">
        <v>0</v>
      </c>
      <c r="H731" s="448">
        <f t="shared" si="278"/>
        <v>0</v>
      </c>
      <c r="I731" s="449">
        <f t="shared" si="279"/>
        <v>0</v>
      </c>
      <c r="J731" s="19">
        <v>0</v>
      </c>
      <c r="K731" s="19">
        <v>0</v>
      </c>
      <c r="L731" s="19">
        <v>0</v>
      </c>
      <c r="M731" s="448">
        <f t="shared" si="280"/>
        <v>0</v>
      </c>
      <c r="N731" s="449">
        <f t="shared" si="281"/>
        <v>0</v>
      </c>
      <c r="O731" s="19">
        <v>0</v>
      </c>
      <c r="P731" s="19">
        <v>0</v>
      </c>
      <c r="Q731" s="19">
        <v>0</v>
      </c>
      <c r="R731" s="448">
        <f t="shared" si="282"/>
        <v>0</v>
      </c>
      <c r="S731" s="449">
        <f t="shared" si="283"/>
        <v>0</v>
      </c>
      <c r="T731" s="19">
        <v>0</v>
      </c>
      <c r="U731" s="19">
        <v>0</v>
      </c>
      <c r="V731" s="19">
        <v>0</v>
      </c>
      <c r="W731" s="448">
        <f t="shared" si="284"/>
        <v>0</v>
      </c>
      <c r="X731" s="449">
        <f t="shared" si="285"/>
        <v>0</v>
      </c>
      <c r="Y731" s="449">
        <f t="shared" si="286"/>
        <v>0</v>
      </c>
      <c r="Z731" s="450">
        <v>80</v>
      </c>
      <c r="AA731" s="451">
        <f t="shared" si="287"/>
        <v>0</v>
      </c>
    </row>
    <row r="732" spans="1:27" ht="27.75" customHeight="1" x14ac:dyDescent="0.2">
      <c r="A732" s="368">
        <v>74</v>
      </c>
      <c r="B732" s="437"/>
      <c r="C732" s="658" t="s">
        <v>1101</v>
      </c>
      <c r="D732" s="17" t="s">
        <v>132</v>
      </c>
      <c r="E732" s="19">
        <v>0</v>
      </c>
      <c r="F732" s="19">
        <v>0</v>
      </c>
      <c r="G732" s="19">
        <v>0</v>
      </c>
      <c r="H732" s="448">
        <f t="shared" si="278"/>
        <v>0</v>
      </c>
      <c r="I732" s="449">
        <f t="shared" si="279"/>
        <v>0</v>
      </c>
      <c r="J732" s="19">
        <v>0</v>
      </c>
      <c r="K732" s="19">
        <v>0</v>
      </c>
      <c r="L732" s="19">
        <v>0</v>
      </c>
      <c r="M732" s="448">
        <f t="shared" si="280"/>
        <v>0</v>
      </c>
      <c r="N732" s="449">
        <f t="shared" si="281"/>
        <v>0</v>
      </c>
      <c r="O732" s="19">
        <v>0</v>
      </c>
      <c r="P732" s="19">
        <v>0</v>
      </c>
      <c r="Q732" s="19">
        <v>0</v>
      </c>
      <c r="R732" s="448">
        <f t="shared" si="282"/>
        <v>0</v>
      </c>
      <c r="S732" s="449">
        <f t="shared" si="283"/>
        <v>0</v>
      </c>
      <c r="T732" s="19">
        <v>0</v>
      </c>
      <c r="U732" s="19">
        <v>0</v>
      </c>
      <c r="V732" s="19">
        <v>0</v>
      </c>
      <c r="W732" s="448">
        <f t="shared" si="284"/>
        <v>0</v>
      </c>
      <c r="X732" s="449">
        <f t="shared" si="285"/>
        <v>0</v>
      </c>
      <c r="Y732" s="449">
        <f t="shared" si="286"/>
        <v>0</v>
      </c>
      <c r="Z732" s="450">
        <v>70</v>
      </c>
      <c r="AA732" s="451">
        <f t="shared" si="287"/>
        <v>0</v>
      </c>
    </row>
    <row r="733" spans="1:27" ht="27.75" customHeight="1" x14ac:dyDescent="0.2">
      <c r="A733" s="368">
        <v>75</v>
      </c>
      <c r="B733" s="437"/>
      <c r="C733" s="658" t="s">
        <v>1102</v>
      </c>
      <c r="D733" s="17" t="s">
        <v>132</v>
      </c>
      <c r="E733" s="19">
        <v>0</v>
      </c>
      <c r="F733" s="19">
        <v>0</v>
      </c>
      <c r="G733" s="19">
        <v>0</v>
      </c>
      <c r="H733" s="448">
        <f t="shared" si="278"/>
        <v>0</v>
      </c>
      <c r="I733" s="449">
        <f t="shared" si="279"/>
        <v>0</v>
      </c>
      <c r="J733" s="19">
        <v>0</v>
      </c>
      <c r="K733" s="19">
        <v>0</v>
      </c>
      <c r="L733" s="19">
        <v>0</v>
      </c>
      <c r="M733" s="448">
        <f t="shared" si="280"/>
        <v>0</v>
      </c>
      <c r="N733" s="449">
        <f t="shared" si="281"/>
        <v>0</v>
      </c>
      <c r="O733" s="19">
        <v>0</v>
      </c>
      <c r="P733" s="19">
        <v>0</v>
      </c>
      <c r="Q733" s="19">
        <v>0</v>
      </c>
      <c r="R733" s="448">
        <f t="shared" si="282"/>
        <v>0</v>
      </c>
      <c r="S733" s="449">
        <f t="shared" si="283"/>
        <v>0</v>
      </c>
      <c r="T733" s="19">
        <v>0</v>
      </c>
      <c r="U733" s="19">
        <v>0</v>
      </c>
      <c r="V733" s="19">
        <v>0</v>
      </c>
      <c r="W733" s="448">
        <f t="shared" si="284"/>
        <v>0</v>
      </c>
      <c r="X733" s="449">
        <f t="shared" si="285"/>
        <v>0</v>
      </c>
      <c r="Y733" s="449">
        <f t="shared" si="286"/>
        <v>0</v>
      </c>
      <c r="Z733" s="450">
        <v>70</v>
      </c>
      <c r="AA733" s="451">
        <f t="shared" si="287"/>
        <v>0</v>
      </c>
    </row>
    <row r="734" spans="1:27" ht="27.75" customHeight="1" x14ac:dyDescent="0.2">
      <c r="A734" s="368">
        <v>76</v>
      </c>
      <c r="B734" s="437"/>
      <c r="C734" s="658" t="s">
        <v>1103</v>
      </c>
      <c r="D734" s="17" t="s">
        <v>132</v>
      </c>
      <c r="E734" s="19">
        <v>0</v>
      </c>
      <c r="F734" s="19">
        <v>0</v>
      </c>
      <c r="G734" s="19">
        <v>0</v>
      </c>
      <c r="H734" s="448">
        <f t="shared" si="278"/>
        <v>0</v>
      </c>
      <c r="I734" s="449">
        <f t="shared" si="279"/>
        <v>0</v>
      </c>
      <c r="J734" s="19">
        <v>0</v>
      </c>
      <c r="K734" s="19">
        <v>0</v>
      </c>
      <c r="L734" s="19">
        <v>0</v>
      </c>
      <c r="M734" s="448">
        <f t="shared" si="280"/>
        <v>0</v>
      </c>
      <c r="N734" s="449">
        <f t="shared" si="281"/>
        <v>0</v>
      </c>
      <c r="O734" s="19">
        <v>0</v>
      </c>
      <c r="P734" s="19">
        <v>0</v>
      </c>
      <c r="Q734" s="19">
        <v>0</v>
      </c>
      <c r="R734" s="448">
        <f t="shared" si="282"/>
        <v>0</v>
      </c>
      <c r="S734" s="449">
        <f t="shared" si="283"/>
        <v>0</v>
      </c>
      <c r="T734" s="19">
        <v>0</v>
      </c>
      <c r="U734" s="19">
        <v>0</v>
      </c>
      <c r="V734" s="19">
        <v>0</v>
      </c>
      <c r="W734" s="448">
        <f t="shared" si="284"/>
        <v>0</v>
      </c>
      <c r="X734" s="449">
        <f t="shared" si="285"/>
        <v>0</v>
      </c>
      <c r="Y734" s="449">
        <f t="shared" si="286"/>
        <v>0</v>
      </c>
      <c r="Z734" s="450">
        <v>65</v>
      </c>
      <c r="AA734" s="451">
        <f t="shared" si="287"/>
        <v>0</v>
      </c>
    </row>
    <row r="735" spans="1:27" ht="27.75" customHeight="1" x14ac:dyDescent="0.2">
      <c r="A735" s="368">
        <v>77</v>
      </c>
      <c r="B735" s="437"/>
      <c r="C735" s="658" t="s">
        <v>1104</v>
      </c>
      <c r="D735" s="17" t="s">
        <v>144</v>
      </c>
      <c r="E735" s="19">
        <v>0</v>
      </c>
      <c r="F735" s="19">
        <v>0</v>
      </c>
      <c r="G735" s="19">
        <v>0</v>
      </c>
      <c r="H735" s="448">
        <f t="shared" si="278"/>
        <v>0</v>
      </c>
      <c r="I735" s="449">
        <f t="shared" si="279"/>
        <v>0</v>
      </c>
      <c r="J735" s="19">
        <v>0</v>
      </c>
      <c r="K735" s="19">
        <v>0</v>
      </c>
      <c r="L735" s="19">
        <v>0</v>
      </c>
      <c r="M735" s="448">
        <f t="shared" si="280"/>
        <v>0</v>
      </c>
      <c r="N735" s="449">
        <f t="shared" si="281"/>
        <v>0</v>
      </c>
      <c r="O735" s="19">
        <v>0</v>
      </c>
      <c r="P735" s="19">
        <v>0</v>
      </c>
      <c r="Q735" s="19">
        <v>0</v>
      </c>
      <c r="R735" s="448">
        <f t="shared" si="282"/>
        <v>0</v>
      </c>
      <c r="S735" s="449">
        <f t="shared" si="283"/>
        <v>0</v>
      </c>
      <c r="T735" s="19">
        <v>0</v>
      </c>
      <c r="U735" s="19">
        <v>0</v>
      </c>
      <c r="V735" s="19">
        <v>0</v>
      </c>
      <c r="W735" s="448">
        <f t="shared" si="284"/>
        <v>0</v>
      </c>
      <c r="X735" s="449">
        <f t="shared" si="285"/>
        <v>0</v>
      </c>
      <c r="Y735" s="449">
        <f t="shared" si="286"/>
        <v>0</v>
      </c>
      <c r="Z735" s="450">
        <v>25</v>
      </c>
      <c r="AA735" s="451">
        <f t="shared" si="287"/>
        <v>0</v>
      </c>
    </row>
    <row r="736" spans="1:27" ht="27.75" customHeight="1" x14ac:dyDescent="0.2">
      <c r="A736" s="368">
        <v>78</v>
      </c>
      <c r="B736" s="437"/>
      <c r="C736" s="658" t="s">
        <v>1105</v>
      </c>
      <c r="D736" s="17" t="s">
        <v>144</v>
      </c>
      <c r="E736" s="19">
        <v>0</v>
      </c>
      <c r="F736" s="19">
        <v>0</v>
      </c>
      <c r="G736" s="19">
        <v>0</v>
      </c>
      <c r="H736" s="448">
        <f t="shared" si="278"/>
        <v>0</v>
      </c>
      <c r="I736" s="449">
        <f t="shared" si="279"/>
        <v>0</v>
      </c>
      <c r="J736" s="19">
        <v>0</v>
      </c>
      <c r="K736" s="19">
        <v>0</v>
      </c>
      <c r="L736" s="19">
        <v>0</v>
      </c>
      <c r="M736" s="448">
        <f t="shared" si="280"/>
        <v>0</v>
      </c>
      <c r="N736" s="449">
        <f t="shared" si="281"/>
        <v>0</v>
      </c>
      <c r="O736" s="19">
        <v>0</v>
      </c>
      <c r="P736" s="19">
        <v>0</v>
      </c>
      <c r="Q736" s="19">
        <v>0</v>
      </c>
      <c r="R736" s="448">
        <f t="shared" si="282"/>
        <v>0</v>
      </c>
      <c r="S736" s="449">
        <f t="shared" si="283"/>
        <v>0</v>
      </c>
      <c r="T736" s="19">
        <v>0</v>
      </c>
      <c r="U736" s="19">
        <v>0</v>
      </c>
      <c r="V736" s="19">
        <v>0</v>
      </c>
      <c r="W736" s="448">
        <f t="shared" si="284"/>
        <v>0</v>
      </c>
      <c r="X736" s="449">
        <f t="shared" si="285"/>
        <v>0</v>
      </c>
      <c r="Y736" s="449">
        <f t="shared" si="286"/>
        <v>0</v>
      </c>
      <c r="Z736" s="450">
        <v>35</v>
      </c>
      <c r="AA736" s="451">
        <f t="shared" si="287"/>
        <v>0</v>
      </c>
    </row>
    <row r="737" spans="1:27" ht="27.75" customHeight="1" x14ac:dyDescent="0.2">
      <c r="A737" s="368">
        <v>79</v>
      </c>
      <c r="B737" s="437"/>
      <c r="C737" s="658" t="s">
        <v>1106</v>
      </c>
      <c r="D737" s="17" t="s">
        <v>966</v>
      </c>
      <c r="E737" s="19">
        <v>0</v>
      </c>
      <c r="F737" s="19">
        <v>0</v>
      </c>
      <c r="G737" s="19">
        <v>0</v>
      </c>
      <c r="H737" s="448">
        <f t="shared" si="278"/>
        <v>0</v>
      </c>
      <c r="I737" s="449">
        <f t="shared" si="279"/>
        <v>0</v>
      </c>
      <c r="J737" s="19">
        <v>0</v>
      </c>
      <c r="K737" s="19">
        <v>0</v>
      </c>
      <c r="L737" s="19">
        <v>0</v>
      </c>
      <c r="M737" s="448">
        <f t="shared" si="280"/>
        <v>0</v>
      </c>
      <c r="N737" s="449">
        <f t="shared" si="281"/>
        <v>0</v>
      </c>
      <c r="O737" s="19">
        <v>0</v>
      </c>
      <c r="P737" s="19">
        <v>0</v>
      </c>
      <c r="Q737" s="19">
        <v>0</v>
      </c>
      <c r="R737" s="448">
        <f t="shared" si="282"/>
        <v>0</v>
      </c>
      <c r="S737" s="449">
        <f t="shared" si="283"/>
        <v>0</v>
      </c>
      <c r="T737" s="19">
        <v>0</v>
      </c>
      <c r="U737" s="19">
        <v>0</v>
      </c>
      <c r="V737" s="19">
        <v>0</v>
      </c>
      <c r="W737" s="448">
        <f t="shared" si="284"/>
        <v>0</v>
      </c>
      <c r="X737" s="449">
        <f t="shared" si="285"/>
        <v>0</v>
      </c>
      <c r="Y737" s="449">
        <f t="shared" si="286"/>
        <v>0</v>
      </c>
      <c r="Z737" s="450">
        <v>100</v>
      </c>
      <c r="AA737" s="451">
        <f t="shared" si="287"/>
        <v>0</v>
      </c>
    </row>
    <row r="738" spans="1:27" ht="27.75" customHeight="1" x14ac:dyDescent="0.2">
      <c r="A738" s="368">
        <v>80</v>
      </c>
      <c r="B738" s="437"/>
      <c r="C738" s="658" t="s">
        <v>1107</v>
      </c>
      <c r="D738" s="17" t="s">
        <v>148</v>
      </c>
      <c r="E738" s="19">
        <v>0</v>
      </c>
      <c r="F738" s="19">
        <v>0</v>
      </c>
      <c r="G738" s="19">
        <v>0</v>
      </c>
      <c r="H738" s="448">
        <f t="shared" si="278"/>
        <v>0</v>
      </c>
      <c r="I738" s="449">
        <f t="shared" si="279"/>
        <v>0</v>
      </c>
      <c r="J738" s="19">
        <v>0</v>
      </c>
      <c r="K738" s="19">
        <v>0</v>
      </c>
      <c r="L738" s="19">
        <v>0</v>
      </c>
      <c r="M738" s="448">
        <f t="shared" si="280"/>
        <v>0</v>
      </c>
      <c r="N738" s="449">
        <f t="shared" si="281"/>
        <v>0</v>
      </c>
      <c r="O738" s="19">
        <v>0</v>
      </c>
      <c r="P738" s="19">
        <v>0</v>
      </c>
      <c r="Q738" s="19">
        <v>0</v>
      </c>
      <c r="R738" s="448">
        <f t="shared" si="282"/>
        <v>0</v>
      </c>
      <c r="S738" s="449">
        <f t="shared" si="283"/>
        <v>0</v>
      </c>
      <c r="T738" s="19">
        <v>0</v>
      </c>
      <c r="U738" s="19">
        <v>0</v>
      </c>
      <c r="V738" s="19">
        <v>0</v>
      </c>
      <c r="W738" s="448">
        <f t="shared" si="284"/>
        <v>0</v>
      </c>
      <c r="X738" s="449">
        <f t="shared" si="285"/>
        <v>0</v>
      </c>
      <c r="Y738" s="449">
        <f t="shared" si="286"/>
        <v>0</v>
      </c>
      <c r="Z738" s="450">
        <v>75</v>
      </c>
      <c r="AA738" s="451">
        <f t="shared" si="287"/>
        <v>0</v>
      </c>
    </row>
    <row r="739" spans="1:27" ht="27.75" customHeight="1" x14ac:dyDescent="0.2">
      <c r="A739" s="368">
        <v>81</v>
      </c>
      <c r="B739" s="437"/>
      <c r="C739" s="658" t="s">
        <v>1108</v>
      </c>
      <c r="D739" s="17" t="s">
        <v>116</v>
      </c>
      <c r="E739" s="19">
        <v>0</v>
      </c>
      <c r="F739" s="19">
        <v>0</v>
      </c>
      <c r="G739" s="19">
        <v>0</v>
      </c>
      <c r="H739" s="448">
        <f t="shared" si="278"/>
        <v>0</v>
      </c>
      <c r="I739" s="449">
        <f t="shared" si="279"/>
        <v>0</v>
      </c>
      <c r="J739" s="19">
        <v>0</v>
      </c>
      <c r="K739" s="19">
        <v>0</v>
      </c>
      <c r="L739" s="19">
        <v>0</v>
      </c>
      <c r="M739" s="448">
        <f t="shared" si="280"/>
        <v>0</v>
      </c>
      <c r="N739" s="449">
        <f t="shared" si="281"/>
        <v>0</v>
      </c>
      <c r="O739" s="19">
        <v>0</v>
      </c>
      <c r="P739" s="19">
        <v>0</v>
      </c>
      <c r="Q739" s="19">
        <v>0</v>
      </c>
      <c r="R739" s="448">
        <f t="shared" si="282"/>
        <v>0</v>
      </c>
      <c r="S739" s="449">
        <f t="shared" si="283"/>
        <v>0</v>
      </c>
      <c r="T739" s="19">
        <v>0</v>
      </c>
      <c r="U739" s="19">
        <v>0</v>
      </c>
      <c r="V739" s="19">
        <v>0</v>
      </c>
      <c r="W739" s="448">
        <f t="shared" si="284"/>
        <v>0</v>
      </c>
      <c r="X739" s="449">
        <f t="shared" si="285"/>
        <v>0</v>
      </c>
      <c r="Y739" s="449">
        <f t="shared" si="286"/>
        <v>0</v>
      </c>
      <c r="Z739" s="450">
        <v>50</v>
      </c>
      <c r="AA739" s="451">
        <f t="shared" si="287"/>
        <v>0</v>
      </c>
    </row>
    <row r="740" spans="1:27" ht="27.75" customHeight="1" x14ac:dyDescent="0.2">
      <c r="A740" s="368">
        <v>82</v>
      </c>
      <c r="B740" s="437"/>
      <c r="C740" s="658" t="s">
        <v>1109</v>
      </c>
      <c r="D740" s="17" t="s">
        <v>144</v>
      </c>
      <c r="E740" s="19">
        <v>0</v>
      </c>
      <c r="F740" s="19">
        <v>0</v>
      </c>
      <c r="G740" s="19">
        <v>0</v>
      </c>
      <c r="H740" s="448">
        <f t="shared" si="278"/>
        <v>0</v>
      </c>
      <c r="I740" s="449">
        <f t="shared" si="279"/>
        <v>0</v>
      </c>
      <c r="J740" s="19">
        <v>0</v>
      </c>
      <c r="K740" s="19">
        <v>0</v>
      </c>
      <c r="L740" s="19">
        <v>0</v>
      </c>
      <c r="M740" s="448">
        <f t="shared" si="280"/>
        <v>0</v>
      </c>
      <c r="N740" s="449">
        <f t="shared" si="281"/>
        <v>0</v>
      </c>
      <c r="O740" s="19">
        <v>0</v>
      </c>
      <c r="P740" s="19">
        <v>0</v>
      </c>
      <c r="Q740" s="19">
        <v>0</v>
      </c>
      <c r="R740" s="448">
        <f t="shared" si="282"/>
        <v>0</v>
      </c>
      <c r="S740" s="449">
        <f t="shared" si="283"/>
        <v>0</v>
      </c>
      <c r="T740" s="19">
        <v>0</v>
      </c>
      <c r="U740" s="19">
        <v>0</v>
      </c>
      <c r="V740" s="19">
        <v>0</v>
      </c>
      <c r="W740" s="448">
        <f t="shared" si="284"/>
        <v>0</v>
      </c>
      <c r="X740" s="449">
        <f t="shared" si="285"/>
        <v>0</v>
      </c>
      <c r="Y740" s="449">
        <f t="shared" si="286"/>
        <v>0</v>
      </c>
      <c r="Z740" s="450">
        <v>40</v>
      </c>
      <c r="AA740" s="451">
        <f t="shared" si="287"/>
        <v>0</v>
      </c>
    </row>
    <row r="741" spans="1:27" ht="27.75" customHeight="1" x14ac:dyDescent="0.2">
      <c r="A741" s="368">
        <v>83</v>
      </c>
      <c r="B741" s="437"/>
      <c r="C741" s="658" t="s">
        <v>1110</v>
      </c>
      <c r="D741" s="17" t="s">
        <v>144</v>
      </c>
      <c r="E741" s="19">
        <v>0</v>
      </c>
      <c r="F741" s="19">
        <v>0</v>
      </c>
      <c r="G741" s="19">
        <v>0</v>
      </c>
      <c r="H741" s="448">
        <f t="shared" si="278"/>
        <v>0</v>
      </c>
      <c r="I741" s="449">
        <f t="shared" si="279"/>
        <v>0</v>
      </c>
      <c r="J741" s="19">
        <v>0</v>
      </c>
      <c r="K741" s="19">
        <v>0</v>
      </c>
      <c r="L741" s="19">
        <v>0</v>
      </c>
      <c r="M741" s="448">
        <f t="shared" si="280"/>
        <v>0</v>
      </c>
      <c r="N741" s="449">
        <f t="shared" si="281"/>
        <v>0</v>
      </c>
      <c r="O741" s="19">
        <v>0</v>
      </c>
      <c r="P741" s="19">
        <v>0</v>
      </c>
      <c r="Q741" s="19">
        <v>0</v>
      </c>
      <c r="R741" s="448">
        <f t="shared" si="282"/>
        <v>0</v>
      </c>
      <c r="S741" s="449">
        <f t="shared" si="283"/>
        <v>0</v>
      </c>
      <c r="T741" s="19">
        <v>0</v>
      </c>
      <c r="U741" s="19">
        <v>0</v>
      </c>
      <c r="V741" s="19">
        <v>0</v>
      </c>
      <c r="W741" s="448">
        <f t="shared" si="284"/>
        <v>0</v>
      </c>
      <c r="X741" s="449">
        <f t="shared" si="285"/>
        <v>0</v>
      </c>
      <c r="Y741" s="449">
        <f t="shared" si="286"/>
        <v>0</v>
      </c>
      <c r="Z741" s="450">
        <v>330</v>
      </c>
      <c r="AA741" s="451">
        <f t="shared" si="287"/>
        <v>0</v>
      </c>
    </row>
    <row r="742" spans="1:27" ht="27.75" customHeight="1" x14ac:dyDescent="0.2">
      <c r="A742" s="368">
        <v>84</v>
      </c>
      <c r="B742" s="437"/>
      <c r="C742" s="658" t="s">
        <v>1111</v>
      </c>
      <c r="D742" s="17" t="s">
        <v>1021</v>
      </c>
      <c r="E742" s="19">
        <v>0</v>
      </c>
      <c r="F742" s="19">
        <v>0</v>
      </c>
      <c r="G742" s="19">
        <v>0</v>
      </c>
      <c r="H742" s="448">
        <f t="shared" si="278"/>
        <v>0</v>
      </c>
      <c r="I742" s="449">
        <f t="shared" si="279"/>
        <v>0</v>
      </c>
      <c r="J742" s="19">
        <v>0</v>
      </c>
      <c r="K742" s="19">
        <v>0</v>
      </c>
      <c r="L742" s="19">
        <v>0</v>
      </c>
      <c r="M742" s="448">
        <f t="shared" si="280"/>
        <v>0</v>
      </c>
      <c r="N742" s="449">
        <f t="shared" si="281"/>
        <v>0</v>
      </c>
      <c r="O742" s="19">
        <v>0</v>
      </c>
      <c r="P742" s="19">
        <v>0</v>
      </c>
      <c r="Q742" s="19">
        <v>0</v>
      </c>
      <c r="R742" s="448">
        <f t="shared" si="282"/>
        <v>0</v>
      </c>
      <c r="S742" s="449">
        <f t="shared" si="283"/>
        <v>0</v>
      </c>
      <c r="T742" s="19">
        <v>0</v>
      </c>
      <c r="U742" s="19">
        <v>0</v>
      </c>
      <c r="V742" s="19">
        <v>0</v>
      </c>
      <c r="W742" s="448">
        <f t="shared" si="284"/>
        <v>0</v>
      </c>
      <c r="X742" s="449">
        <f t="shared" si="285"/>
        <v>0</v>
      </c>
      <c r="Y742" s="449">
        <f t="shared" si="286"/>
        <v>0</v>
      </c>
      <c r="Z742" s="450">
        <v>50</v>
      </c>
      <c r="AA742" s="451">
        <f t="shared" si="287"/>
        <v>0</v>
      </c>
    </row>
    <row r="743" spans="1:27" ht="27.75" customHeight="1" x14ac:dyDescent="0.2">
      <c r="A743" s="368">
        <v>85</v>
      </c>
      <c r="B743" s="437"/>
      <c r="C743" s="658" t="s">
        <v>1112</v>
      </c>
      <c r="D743" s="17" t="s">
        <v>1021</v>
      </c>
      <c r="E743" s="19">
        <v>0</v>
      </c>
      <c r="F743" s="19">
        <v>0</v>
      </c>
      <c r="G743" s="19">
        <v>0</v>
      </c>
      <c r="H743" s="448">
        <f t="shared" si="278"/>
        <v>0</v>
      </c>
      <c r="I743" s="449">
        <f t="shared" si="279"/>
        <v>0</v>
      </c>
      <c r="J743" s="19">
        <v>0</v>
      </c>
      <c r="K743" s="19">
        <v>0</v>
      </c>
      <c r="L743" s="19">
        <v>0</v>
      </c>
      <c r="M743" s="448">
        <f t="shared" si="280"/>
        <v>0</v>
      </c>
      <c r="N743" s="449">
        <f t="shared" si="281"/>
        <v>0</v>
      </c>
      <c r="O743" s="19">
        <v>0</v>
      </c>
      <c r="P743" s="19">
        <v>0</v>
      </c>
      <c r="Q743" s="19">
        <v>0</v>
      </c>
      <c r="R743" s="448">
        <f t="shared" si="282"/>
        <v>0</v>
      </c>
      <c r="S743" s="449">
        <f t="shared" si="283"/>
        <v>0</v>
      </c>
      <c r="T743" s="19">
        <v>0</v>
      </c>
      <c r="U743" s="19">
        <v>0</v>
      </c>
      <c r="V743" s="19">
        <v>0</v>
      </c>
      <c r="W743" s="448">
        <f t="shared" si="284"/>
        <v>0</v>
      </c>
      <c r="X743" s="449">
        <f t="shared" si="285"/>
        <v>0</v>
      </c>
      <c r="Y743" s="449">
        <f t="shared" si="286"/>
        <v>0</v>
      </c>
      <c r="Z743" s="450">
        <v>80</v>
      </c>
      <c r="AA743" s="451">
        <f t="shared" si="287"/>
        <v>0</v>
      </c>
    </row>
    <row r="744" spans="1:27" ht="27.75" customHeight="1" x14ac:dyDescent="0.2">
      <c r="A744" s="368">
        <v>86</v>
      </c>
      <c r="B744" s="437"/>
      <c r="C744" s="658" t="s">
        <v>1113</v>
      </c>
      <c r="D744" s="17" t="s">
        <v>1021</v>
      </c>
      <c r="E744" s="19">
        <v>0</v>
      </c>
      <c r="F744" s="19">
        <v>0</v>
      </c>
      <c r="G744" s="19">
        <v>0</v>
      </c>
      <c r="H744" s="448">
        <f t="shared" si="278"/>
        <v>0</v>
      </c>
      <c r="I744" s="449">
        <f t="shared" si="279"/>
        <v>0</v>
      </c>
      <c r="J744" s="19">
        <v>0</v>
      </c>
      <c r="K744" s="19">
        <v>0</v>
      </c>
      <c r="L744" s="19">
        <v>0</v>
      </c>
      <c r="M744" s="448">
        <f t="shared" si="280"/>
        <v>0</v>
      </c>
      <c r="N744" s="449">
        <f t="shared" si="281"/>
        <v>0</v>
      </c>
      <c r="O744" s="19">
        <v>0</v>
      </c>
      <c r="P744" s="19">
        <v>0</v>
      </c>
      <c r="Q744" s="19">
        <v>0</v>
      </c>
      <c r="R744" s="448">
        <f t="shared" si="282"/>
        <v>0</v>
      </c>
      <c r="S744" s="449">
        <f t="shared" si="283"/>
        <v>0</v>
      </c>
      <c r="T744" s="19">
        <v>0</v>
      </c>
      <c r="U744" s="19">
        <v>0</v>
      </c>
      <c r="V744" s="19">
        <v>0</v>
      </c>
      <c r="W744" s="448">
        <f t="shared" si="284"/>
        <v>0</v>
      </c>
      <c r="X744" s="449">
        <f t="shared" si="285"/>
        <v>0</v>
      </c>
      <c r="Y744" s="449">
        <f t="shared" si="286"/>
        <v>0</v>
      </c>
      <c r="Z744" s="450">
        <v>50</v>
      </c>
      <c r="AA744" s="451">
        <f t="shared" si="287"/>
        <v>0</v>
      </c>
    </row>
    <row r="745" spans="1:27" ht="27.75" customHeight="1" x14ac:dyDescent="0.2">
      <c r="A745" s="368">
        <v>87</v>
      </c>
      <c r="B745" s="437"/>
      <c r="C745" s="658" t="s">
        <v>1114</v>
      </c>
      <c r="D745" s="17" t="s">
        <v>966</v>
      </c>
      <c r="E745" s="19">
        <v>0</v>
      </c>
      <c r="F745" s="19">
        <v>0</v>
      </c>
      <c r="G745" s="19">
        <v>0</v>
      </c>
      <c r="H745" s="448">
        <f t="shared" ref="H745:H762" si="288">SUM(E745:G745)</f>
        <v>0</v>
      </c>
      <c r="I745" s="449">
        <f t="shared" ref="I745:I762" si="289">H745*$Z745</f>
        <v>0</v>
      </c>
      <c r="J745" s="19">
        <v>0</v>
      </c>
      <c r="K745" s="19">
        <v>0</v>
      </c>
      <c r="L745" s="19">
        <v>0</v>
      </c>
      <c r="M745" s="448">
        <f t="shared" ref="M745:M762" si="290">SUM(J745:L745)</f>
        <v>0</v>
      </c>
      <c r="N745" s="449">
        <f t="shared" ref="N745:N762" si="291">M745*$Z745</f>
        <v>0</v>
      </c>
      <c r="O745" s="19">
        <v>0</v>
      </c>
      <c r="P745" s="19">
        <v>0</v>
      </c>
      <c r="Q745" s="19">
        <v>0</v>
      </c>
      <c r="R745" s="448">
        <f t="shared" ref="R745:R762" si="292">SUM(O745:Q745)</f>
        <v>0</v>
      </c>
      <c r="S745" s="449">
        <f t="shared" ref="S745:S762" si="293">R745*$Z745</f>
        <v>0</v>
      </c>
      <c r="T745" s="19">
        <v>0</v>
      </c>
      <c r="U745" s="19">
        <v>0</v>
      </c>
      <c r="V745" s="19">
        <v>0</v>
      </c>
      <c r="W745" s="448">
        <f t="shared" ref="W745:W762" si="294">SUM(T745:V745)</f>
        <v>0</v>
      </c>
      <c r="X745" s="449">
        <f t="shared" ref="X745:X762" si="295">W745*$Z745</f>
        <v>0</v>
      </c>
      <c r="Y745" s="449">
        <f t="shared" ref="Y745:Y762" si="296">H745+M745+R745+W745</f>
        <v>0</v>
      </c>
      <c r="Z745" s="450">
        <v>98</v>
      </c>
      <c r="AA745" s="451">
        <f t="shared" ref="AA745:AA762" si="297">Y745*Z745</f>
        <v>0</v>
      </c>
    </row>
    <row r="746" spans="1:27" ht="27.75" customHeight="1" x14ac:dyDescent="0.2">
      <c r="A746" s="368">
        <v>88</v>
      </c>
      <c r="B746" s="437"/>
      <c r="C746" s="658" t="s">
        <v>1115</v>
      </c>
      <c r="D746" s="17" t="s">
        <v>462</v>
      </c>
      <c r="E746" s="19">
        <v>0</v>
      </c>
      <c r="F746" s="19">
        <v>0</v>
      </c>
      <c r="G746" s="19">
        <v>0</v>
      </c>
      <c r="H746" s="448">
        <f t="shared" si="288"/>
        <v>0</v>
      </c>
      <c r="I746" s="449">
        <f t="shared" si="289"/>
        <v>0</v>
      </c>
      <c r="J746" s="19">
        <v>0</v>
      </c>
      <c r="K746" s="19">
        <v>0</v>
      </c>
      <c r="L746" s="19">
        <v>0</v>
      </c>
      <c r="M746" s="448">
        <f t="shared" si="290"/>
        <v>0</v>
      </c>
      <c r="N746" s="449">
        <f t="shared" si="291"/>
        <v>0</v>
      </c>
      <c r="O746" s="19">
        <v>0</v>
      </c>
      <c r="P746" s="19">
        <v>0</v>
      </c>
      <c r="Q746" s="19">
        <v>0</v>
      </c>
      <c r="R746" s="448">
        <f t="shared" si="292"/>
        <v>0</v>
      </c>
      <c r="S746" s="449">
        <f t="shared" si="293"/>
        <v>0</v>
      </c>
      <c r="T746" s="19">
        <v>0</v>
      </c>
      <c r="U746" s="19">
        <v>0</v>
      </c>
      <c r="V746" s="19">
        <v>0</v>
      </c>
      <c r="W746" s="448">
        <f t="shared" si="294"/>
        <v>0</v>
      </c>
      <c r="X746" s="449">
        <f t="shared" si="295"/>
        <v>0</v>
      </c>
      <c r="Y746" s="449">
        <f t="shared" si="296"/>
        <v>0</v>
      </c>
      <c r="Z746" s="450">
        <v>300</v>
      </c>
      <c r="AA746" s="451">
        <f t="shared" si="297"/>
        <v>0</v>
      </c>
    </row>
    <row r="747" spans="1:27" ht="27.75" customHeight="1" x14ac:dyDescent="0.2">
      <c r="A747" s="368">
        <v>89</v>
      </c>
      <c r="B747" s="437"/>
      <c r="C747" s="658" t="s">
        <v>1116</v>
      </c>
      <c r="D747" s="17" t="s">
        <v>158</v>
      </c>
      <c r="E747" s="19">
        <v>0</v>
      </c>
      <c r="F747" s="19">
        <v>0</v>
      </c>
      <c r="G747" s="19">
        <v>0</v>
      </c>
      <c r="H747" s="448">
        <f t="shared" si="288"/>
        <v>0</v>
      </c>
      <c r="I747" s="449">
        <f t="shared" si="289"/>
        <v>0</v>
      </c>
      <c r="J747" s="19">
        <v>0</v>
      </c>
      <c r="K747" s="19">
        <v>0</v>
      </c>
      <c r="L747" s="19">
        <v>0</v>
      </c>
      <c r="M747" s="448">
        <f t="shared" si="290"/>
        <v>0</v>
      </c>
      <c r="N747" s="449">
        <f t="shared" si="291"/>
        <v>0</v>
      </c>
      <c r="O747" s="19">
        <v>0</v>
      </c>
      <c r="P747" s="19">
        <v>0</v>
      </c>
      <c r="Q747" s="19">
        <v>0</v>
      </c>
      <c r="R747" s="448">
        <f t="shared" si="292"/>
        <v>0</v>
      </c>
      <c r="S747" s="449">
        <f t="shared" si="293"/>
        <v>0</v>
      </c>
      <c r="T747" s="19">
        <v>0</v>
      </c>
      <c r="U747" s="19">
        <v>0</v>
      </c>
      <c r="V747" s="19">
        <v>0</v>
      </c>
      <c r="W747" s="448">
        <f t="shared" si="294"/>
        <v>0</v>
      </c>
      <c r="X747" s="449">
        <f t="shared" si="295"/>
        <v>0</v>
      </c>
      <c r="Y747" s="449">
        <f t="shared" si="296"/>
        <v>0</v>
      </c>
      <c r="Z747" s="450">
        <v>60</v>
      </c>
      <c r="AA747" s="451">
        <f t="shared" si="297"/>
        <v>0</v>
      </c>
    </row>
    <row r="748" spans="1:27" ht="27.75" customHeight="1" x14ac:dyDescent="0.2">
      <c r="A748" s="368">
        <v>90</v>
      </c>
      <c r="B748" s="437"/>
      <c r="C748" s="658" t="s">
        <v>1117</v>
      </c>
      <c r="D748" s="17" t="s">
        <v>158</v>
      </c>
      <c r="E748" s="19">
        <v>0</v>
      </c>
      <c r="F748" s="19">
        <v>0</v>
      </c>
      <c r="G748" s="19">
        <v>0</v>
      </c>
      <c r="H748" s="448">
        <f t="shared" si="288"/>
        <v>0</v>
      </c>
      <c r="I748" s="449">
        <f t="shared" si="289"/>
        <v>0</v>
      </c>
      <c r="J748" s="19">
        <v>0</v>
      </c>
      <c r="K748" s="19">
        <v>0</v>
      </c>
      <c r="L748" s="19">
        <v>0</v>
      </c>
      <c r="M748" s="448">
        <f t="shared" si="290"/>
        <v>0</v>
      </c>
      <c r="N748" s="449">
        <f t="shared" si="291"/>
        <v>0</v>
      </c>
      <c r="O748" s="19">
        <v>0</v>
      </c>
      <c r="P748" s="19">
        <v>0</v>
      </c>
      <c r="Q748" s="19">
        <v>0</v>
      </c>
      <c r="R748" s="448">
        <f t="shared" si="292"/>
        <v>0</v>
      </c>
      <c r="S748" s="449">
        <f t="shared" si="293"/>
        <v>0</v>
      </c>
      <c r="T748" s="19">
        <v>0</v>
      </c>
      <c r="U748" s="19">
        <v>0</v>
      </c>
      <c r="V748" s="19">
        <v>0</v>
      </c>
      <c r="W748" s="448">
        <f t="shared" si="294"/>
        <v>0</v>
      </c>
      <c r="X748" s="449">
        <f t="shared" si="295"/>
        <v>0</v>
      </c>
      <c r="Y748" s="449">
        <f t="shared" si="296"/>
        <v>0</v>
      </c>
      <c r="Z748" s="450">
        <v>98</v>
      </c>
      <c r="AA748" s="451">
        <f t="shared" si="297"/>
        <v>0</v>
      </c>
    </row>
    <row r="749" spans="1:27" ht="27.75" customHeight="1" x14ac:dyDescent="0.2">
      <c r="A749" s="368">
        <v>91</v>
      </c>
      <c r="B749" s="437"/>
      <c r="C749" s="658" t="s">
        <v>1118</v>
      </c>
      <c r="D749" s="17" t="s">
        <v>966</v>
      </c>
      <c r="E749" s="19">
        <v>0</v>
      </c>
      <c r="F749" s="19">
        <v>0</v>
      </c>
      <c r="G749" s="19">
        <v>0</v>
      </c>
      <c r="H749" s="448">
        <f t="shared" si="288"/>
        <v>0</v>
      </c>
      <c r="I749" s="449">
        <f t="shared" si="289"/>
        <v>0</v>
      </c>
      <c r="J749" s="19">
        <v>0</v>
      </c>
      <c r="K749" s="19">
        <v>0</v>
      </c>
      <c r="L749" s="19">
        <v>0</v>
      </c>
      <c r="M749" s="448">
        <f t="shared" si="290"/>
        <v>0</v>
      </c>
      <c r="N749" s="449">
        <f t="shared" si="291"/>
        <v>0</v>
      </c>
      <c r="O749" s="19">
        <v>0</v>
      </c>
      <c r="P749" s="19">
        <v>0</v>
      </c>
      <c r="Q749" s="19">
        <v>0</v>
      </c>
      <c r="R749" s="448">
        <f t="shared" si="292"/>
        <v>0</v>
      </c>
      <c r="S749" s="449">
        <f t="shared" si="293"/>
        <v>0</v>
      </c>
      <c r="T749" s="19">
        <v>0</v>
      </c>
      <c r="U749" s="19">
        <v>0</v>
      </c>
      <c r="V749" s="19">
        <v>0</v>
      </c>
      <c r="W749" s="448">
        <f t="shared" si="294"/>
        <v>0</v>
      </c>
      <c r="X749" s="449">
        <f t="shared" si="295"/>
        <v>0</v>
      </c>
      <c r="Y749" s="449">
        <f t="shared" si="296"/>
        <v>0</v>
      </c>
      <c r="Z749" s="450">
        <v>5</v>
      </c>
      <c r="AA749" s="451">
        <f t="shared" si="297"/>
        <v>0</v>
      </c>
    </row>
    <row r="750" spans="1:27" ht="27.75" customHeight="1" x14ac:dyDescent="0.2">
      <c r="A750" s="368">
        <v>92</v>
      </c>
      <c r="B750" s="437"/>
      <c r="C750" s="658" t="s">
        <v>1119</v>
      </c>
      <c r="D750" s="17" t="s">
        <v>148</v>
      </c>
      <c r="E750" s="19">
        <v>0</v>
      </c>
      <c r="F750" s="19">
        <v>0</v>
      </c>
      <c r="G750" s="19">
        <v>0</v>
      </c>
      <c r="H750" s="448">
        <f t="shared" si="288"/>
        <v>0</v>
      </c>
      <c r="I750" s="449">
        <f t="shared" si="289"/>
        <v>0</v>
      </c>
      <c r="J750" s="19">
        <v>0</v>
      </c>
      <c r="K750" s="19">
        <v>0</v>
      </c>
      <c r="L750" s="19">
        <v>0</v>
      </c>
      <c r="M750" s="448">
        <f t="shared" si="290"/>
        <v>0</v>
      </c>
      <c r="N750" s="449">
        <f t="shared" si="291"/>
        <v>0</v>
      </c>
      <c r="O750" s="19">
        <v>0</v>
      </c>
      <c r="P750" s="19">
        <v>0</v>
      </c>
      <c r="Q750" s="19">
        <v>0</v>
      </c>
      <c r="R750" s="448">
        <f t="shared" si="292"/>
        <v>0</v>
      </c>
      <c r="S750" s="449">
        <f t="shared" si="293"/>
        <v>0</v>
      </c>
      <c r="T750" s="19">
        <v>0</v>
      </c>
      <c r="U750" s="19">
        <v>0</v>
      </c>
      <c r="V750" s="19">
        <v>0</v>
      </c>
      <c r="W750" s="448">
        <f t="shared" si="294"/>
        <v>0</v>
      </c>
      <c r="X750" s="449">
        <f t="shared" si="295"/>
        <v>0</v>
      </c>
      <c r="Y750" s="449">
        <f t="shared" si="296"/>
        <v>0</v>
      </c>
      <c r="Z750" s="450">
        <v>130</v>
      </c>
      <c r="AA750" s="451">
        <f t="shared" si="297"/>
        <v>0</v>
      </c>
    </row>
    <row r="751" spans="1:27" ht="27.75" customHeight="1" x14ac:dyDescent="0.2">
      <c r="A751" s="368">
        <v>93</v>
      </c>
      <c r="B751" s="437"/>
      <c r="C751" s="658" t="s">
        <v>1120</v>
      </c>
      <c r="D751" s="17" t="s">
        <v>116</v>
      </c>
      <c r="E751" s="19">
        <v>0</v>
      </c>
      <c r="F751" s="19">
        <v>0</v>
      </c>
      <c r="G751" s="19">
        <v>0</v>
      </c>
      <c r="H751" s="448">
        <f t="shared" si="288"/>
        <v>0</v>
      </c>
      <c r="I751" s="449">
        <f t="shared" si="289"/>
        <v>0</v>
      </c>
      <c r="J751" s="19">
        <v>0</v>
      </c>
      <c r="K751" s="19">
        <v>0</v>
      </c>
      <c r="L751" s="19">
        <v>0</v>
      </c>
      <c r="M751" s="448">
        <f t="shared" si="290"/>
        <v>0</v>
      </c>
      <c r="N751" s="449">
        <f t="shared" si="291"/>
        <v>0</v>
      </c>
      <c r="O751" s="19">
        <v>0</v>
      </c>
      <c r="P751" s="19">
        <v>0</v>
      </c>
      <c r="Q751" s="19">
        <v>0</v>
      </c>
      <c r="R751" s="448">
        <f t="shared" si="292"/>
        <v>0</v>
      </c>
      <c r="S751" s="449">
        <f t="shared" si="293"/>
        <v>0</v>
      </c>
      <c r="T751" s="19">
        <v>0</v>
      </c>
      <c r="U751" s="19">
        <v>0</v>
      </c>
      <c r="V751" s="19">
        <v>0</v>
      </c>
      <c r="W751" s="448">
        <f t="shared" si="294"/>
        <v>0</v>
      </c>
      <c r="X751" s="449">
        <f t="shared" si="295"/>
        <v>0</v>
      </c>
      <c r="Y751" s="449">
        <f t="shared" si="296"/>
        <v>0</v>
      </c>
      <c r="Z751" s="450">
        <v>55</v>
      </c>
      <c r="AA751" s="451">
        <f t="shared" si="297"/>
        <v>0</v>
      </c>
    </row>
    <row r="752" spans="1:27" ht="27.75" customHeight="1" x14ac:dyDescent="0.2">
      <c r="A752" s="368">
        <v>94</v>
      </c>
      <c r="B752" s="437"/>
      <c r="C752" s="658" t="s">
        <v>1121</v>
      </c>
      <c r="D752" s="17" t="s">
        <v>158</v>
      </c>
      <c r="E752" s="19">
        <v>0</v>
      </c>
      <c r="F752" s="19">
        <v>0</v>
      </c>
      <c r="G752" s="19">
        <v>0</v>
      </c>
      <c r="H752" s="448">
        <f t="shared" si="288"/>
        <v>0</v>
      </c>
      <c r="I752" s="449">
        <f t="shared" si="289"/>
        <v>0</v>
      </c>
      <c r="J752" s="19">
        <v>0</v>
      </c>
      <c r="K752" s="19">
        <v>0</v>
      </c>
      <c r="L752" s="19">
        <v>0</v>
      </c>
      <c r="M752" s="448">
        <f t="shared" si="290"/>
        <v>0</v>
      </c>
      <c r="N752" s="449">
        <f t="shared" si="291"/>
        <v>0</v>
      </c>
      <c r="O752" s="19">
        <v>0</v>
      </c>
      <c r="P752" s="19">
        <v>0</v>
      </c>
      <c r="Q752" s="19">
        <v>0</v>
      </c>
      <c r="R752" s="448">
        <f t="shared" si="292"/>
        <v>0</v>
      </c>
      <c r="S752" s="449">
        <f t="shared" si="293"/>
        <v>0</v>
      </c>
      <c r="T752" s="19">
        <v>0</v>
      </c>
      <c r="U752" s="19">
        <v>0</v>
      </c>
      <c r="V752" s="19">
        <v>0</v>
      </c>
      <c r="W752" s="448">
        <f t="shared" si="294"/>
        <v>0</v>
      </c>
      <c r="X752" s="449">
        <f t="shared" si="295"/>
        <v>0</v>
      </c>
      <c r="Y752" s="449">
        <f t="shared" si="296"/>
        <v>0</v>
      </c>
      <c r="Z752" s="450">
        <v>58</v>
      </c>
      <c r="AA752" s="451">
        <f t="shared" si="297"/>
        <v>0</v>
      </c>
    </row>
    <row r="753" spans="1:27" ht="27.75" customHeight="1" x14ac:dyDescent="0.2">
      <c r="A753" s="368">
        <v>95</v>
      </c>
      <c r="B753" s="437"/>
      <c r="C753" s="658" t="s">
        <v>1122</v>
      </c>
      <c r="D753" s="17" t="s">
        <v>1021</v>
      </c>
      <c r="E753" s="19">
        <v>0</v>
      </c>
      <c r="F753" s="19">
        <v>0</v>
      </c>
      <c r="G753" s="19">
        <v>0</v>
      </c>
      <c r="H753" s="448">
        <f t="shared" si="288"/>
        <v>0</v>
      </c>
      <c r="I753" s="449">
        <f t="shared" si="289"/>
        <v>0</v>
      </c>
      <c r="J753" s="19">
        <v>0</v>
      </c>
      <c r="K753" s="19">
        <v>0</v>
      </c>
      <c r="L753" s="19">
        <v>0</v>
      </c>
      <c r="M753" s="448">
        <f t="shared" si="290"/>
        <v>0</v>
      </c>
      <c r="N753" s="449">
        <f t="shared" si="291"/>
        <v>0</v>
      </c>
      <c r="O753" s="19">
        <v>0</v>
      </c>
      <c r="P753" s="19">
        <v>0</v>
      </c>
      <c r="Q753" s="19">
        <v>0</v>
      </c>
      <c r="R753" s="448">
        <f t="shared" si="292"/>
        <v>0</v>
      </c>
      <c r="S753" s="449">
        <f t="shared" si="293"/>
        <v>0</v>
      </c>
      <c r="T753" s="19">
        <v>0</v>
      </c>
      <c r="U753" s="19">
        <v>0</v>
      </c>
      <c r="V753" s="19">
        <v>0</v>
      </c>
      <c r="W753" s="448">
        <f t="shared" si="294"/>
        <v>0</v>
      </c>
      <c r="X753" s="449">
        <f t="shared" si="295"/>
        <v>0</v>
      </c>
      <c r="Y753" s="449">
        <f t="shared" si="296"/>
        <v>0</v>
      </c>
      <c r="Z753" s="450">
        <v>150</v>
      </c>
      <c r="AA753" s="451">
        <f t="shared" si="297"/>
        <v>0</v>
      </c>
    </row>
    <row r="754" spans="1:27" ht="27.75" customHeight="1" x14ac:dyDescent="0.2">
      <c r="A754" s="368">
        <v>96</v>
      </c>
      <c r="B754" s="437"/>
      <c r="C754" s="658" t="s">
        <v>1123</v>
      </c>
      <c r="D754" s="17" t="s">
        <v>158</v>
      </c>
      <c r="E754" s="19">
        <v>0</v>
      </c>
      <c r="F754" s="19">
        <v>0</v>
      </c>
      <c r="G754" s="19">
        <v>0</v>
      </c>
      <c r="H754" s="448">
        <f t="shared" si="288"/>
        <v>0</v>
      </c>
      <c r="I754" s="449">
        <f t="shared" si="289"/>
        <v>0</v>
      </c>
      <c r="J754" s="19">
        <v>0</v>
      </c>
      <c r="K754" s="19">
        <v>0</v>
      </c>
      <c r="L754" s="19">
        <v>0</v>
      </c>
      <c r="M754" s="448">
        <f t="shared" si="290"/>
        <v>0</v>
      </c>
      <c r="N754" s="449">
        <f t="shared" si="291"/>
        <v>0</v>
      </c>
      <c r="O754" s="19">
        <v>0</v>
      </c>
      <c r="P754" s="19">
        <v>0</v>
      </c>
      <c r="Q754" s="19">
        <v>0</v>
      </c>
      <c r="R754" s="448">
        <f t="shared" si="292"/>
        <v>0</v>
      </c>
      <c r="S754" s="449">
        <f t="shared" si="293"/>
        <v>0</v>
      </c>
      <c r="T754" s="19">
        <v>0</v>
      </c>
      <c r="U754" s="19">
        <v>0</v>
      </c>
      <c r="V754" s="19">
        <v>0</v>
      </c>
      <c r="W754" s="448">
        <f t="shared" si="294"/>
        <v>0</v>
      </c>
      <c r="X754" s="449">
        <f t="shared" si="295"/>
        <v>0</v>
      </c>
      <c r="Y754" s="449">
        <f t="shared" si="296"/>
        <v>0</v>
      </c>
      <c r="Z754" s="450">
        <v>55</v>
      </c>
      <c r="AA754" s="451">
        <f t="shared" si="297"/>
        <v>0</v>
      </c>
    </row>
    <row r="755" spans="1:27" ht="27.75" customHeight="1" x14ac:dyDescent="0.2">
      <c r="A755" s="368">
        <v>97</v>
      </c>
      <c r="B755" s="437"/>
      <c r="C755" s="658" t="s">
        <v>1124</v>
      </c>
      <c r="D755" s="17" t="s">
        <v>148</v>
      </c>
      <c r="E755" s="19">
        <v>0</v>
      </c>
      <c r="F755" s="19">
        <v>0</v>
      </c>
      <c r="G755" s="19">
        <v>0</v>
      </c>
      <c r="H755" s="448">
        <f t="shared" si="288"/>
        <v>0</v>
      </c>
      <c r="I755" s="449">
        <f t="shared" si="289"/>
        <v>0</v>
      </c>
      <c r="J755" s="19">
        <v>0</v>
      </c>
      <c r="K755" s="19">
        <v>0</v>
      </c>
      <c r="L755" s="19">
        <v>0</v>
      </c>
      <c r="M755" s="448">
        <f t="shared" si="290"/>
        <v>0</v>
      </c>
      <c r="N755" s="449">
        <f t="shared" si="291"/>
        <v>0</v>
      </c>
      <c r="O755" s="19">
        <v>0</v>
      </c>
      <c r="P755" s="19">
        <v>0</v>
      </c>
      <c r="Q755" s="19">
        <v>0</v>
      </c>
      <c r="R755" s="448">
        <f t="shared" si="292"/>
        <v>0</v>
      </c>
      <c r="S755" s="449">
        <f t="shared" si="293"/>
        <v>0</v>
      </c>
      <c r="T755" s="19">
        <v>0</v>
      </c>
      <c r="U755" s="19">
        <v>0</v>
      </c>
      <c r="V755" s="19">
        <v>0</v>
      </c>
      <c r="W755" s="448">
        <f t="shared" si="294"/>
        <v>0</v>
      </c>
      <c r="X755" s="449">
        <f t="shared" si="295"/>
        <v>0</v>
      </c>
      <c r="Y755" s="449">
        <f t="shared" si="296"/>
        <v>0</v>
      </c>
      <c r="Z755" s="450">
        <v>65</v>
      </c>
      <c r="AA755" s="451">
        <f t="shared" si="297"/>
        <v>0</v>
      </c>
    </row>
    <row r="756" spans="1:27" ht="27.75" customHeight="1" x14ac:dyDescent="0.2">
      <c r="A756" s="368">
        <v>98</v>
      </c>
      <c r="B756" s="437"/>
      <c r="C756" s="658" t="s">
        <v>1125</v>
      </c>
      <c r="D756" s="17" t="s">
        <v>132</v>
      </c>
      <c r="E756" s="19">
        <v>0</v>
      </c>
      <c r="F756" s="19">
        <v>0</v>
      </c>
      <c r="G756" s="19">
        <v>0</v>
      </c>
      <c r="H756" s="448">
        <f t="shared" si="288"/>
        <v>0</v>
      </c>
      <c r="I756" s="449">
        <f t="shared" si="289"/>
        <v>0</v>
      </c>
      <c r="J756" s="19">
        <v>0</v>
      </c>
      <c r="K756" s="19">
        <v>0</v>
      </c>
      <c r="L756" s="19">
        <v>0</v>
      </c>
      <c r="M756" s="448">
        <f t="shared" si="290"/>
        <v>0</v>
      </c>
      <c r="N756" s="449">
        <f t="shared" si="291"/>
        <v>0</v>
      </c>
      <c r="O756" s="19">
        <v>0</v>
      </c>
      <c r="P756" s="19">
        <v>0</v>
      </c>
      <c r="Q756" s="19">
        <v>0</v>
      </c>
      <c r="R756" s="448">
        <f t="shared" si="292"/>
        <v>0</v>
      </c>
      <c r="S756" s="449">
        <f t="shared" si="293"/>
        <v>0</v>
      </c>
      <c r="T756" s="19">
        <v>0</v>
      </c>
      <c r="U756" s="19">
        <v>0</v>
      </c>
      <c r="V756" s="19">
        <v>0</v>
      </c>
      <c r="W756" s="448">
        <f t="shared" si="294"/>
        <v>0</v>
      </c>
      <c r="X756" s="449">
        <f t="shared" si="295"/>
        <v>0</v>
      </c>
      <c r="Y756" s="449">
        <f t="shared" si="296"/>
        <v>0</v>
      </c>
      <c r="Z756" s="450">
        <v>30</v>
      </c>
      <c r="AA756" s="451">
        <f t="shared" si="297"/>
        <v>0</v>
      </c>
    </row>
    <row r="757" spans="1:27" ht="27.75" customHeight="1" x14ac:dyDescent="0.2">
      <c r="A757" s="368">
        <v>99</v>
      </c>
      <c r="B757" s="437"/>
      <c r="C757" s="658" t="s">
        <v>1126</v>
      </c>
      <c r="D757" s="17" t="s">
        <v>158</v>
      </c>
      <c r="E757" s="19">
        <v>0</v>
      </c>
      <c r="F757" s="19">
        <v>0</v>
      </c>
      <c r="G757" s="19">
        <v>0</v>
      </c>
      <c r="H757" s="448">
        <f t="shared" si="288"/>
        <v>0</v>
      </c>
      <c r="I757" s="449">
        <f t="shared" si="289"/>
        <v>0</v>
      </c>
      <c r="J757" s="19">
        <v>0</v>
      </c>
      <c r="K757" s="19">
        <v>0</v>
      </c>
      <c r="L757" s="19">
        <v>0</v>
      </c>
      <c r="M757" s="448">
        <f t="shared" si="290"/>
        <v>0</v>
      </c>
      <c r="N757" s="449">
        <f t="shared" si="291"/>
        <v>0</v>
      </c>
      <c r="O757" s="19">
        <v>0</v>
      </c>
      <c r="P757" s="19">
        <v>0</v>
      </c>
      <c r="Q757" s="19">
        <v>0</v>
      </c>
      <c r="R757" s="448">
        <f t="shared" si="292"/>
        <v>0</v>
      </c>
      <c r="S757" s="449">
        <f t="shared" si="293"/>
        <v>0</v>
      </c>
      <c r="T757" s="19">
        <v>0</v>
      </c>
      <c r="U757" s="19">
        <v>0</v>
      </c>
      <c r="V757" s="19">
        <v>0</v>
      </c>
      <c r="W757" s="448">
        <f t="shared" si="294"/>
        <v>0</v>
      </c>
      <c r="X757" s="449">
        <f t="shared" si="295"/>
        <v>0</v>
      </c>
      <c r="Y757" s="449">
        <f t="shared" si="296"/>
        <v>0</v>
      </c>
      <c r="Z757" s="450">
        <v>200</v>
      </c>
      <c r="AA757" s="451">
        <f t="shared" si="297"/>
        <v>0</v>
      </c>
    </row>
    <row r="758" spans="1:27" ht="27.75" customHeight="1" x14ac:dyDescent="0.2">
      <c r="A758" s="368">
        <v>100</v>
      </c>
      <c r="B758" s="437"/>
      <c r="C758" s="658" t="s">
        <v>1127</v>
      </c>
      <c r="D758" s="17" t="s">
        <v>978</v>
      </c>
      <c r="E758" s="19">
        <v>0</v>
      </c>
      <c r="F758" s="19">
        <v>0</v>
      </c>
      <c r="G758" s="19">
        <v>0</v>
      </c>
      <c r="H758" s="448">
        <f t="shared" si="288"/>
        <v>0</v>
      </c>
      <c r="I758" s="449">
        <f t="shared" si="289"/>
        <v>0</v>
      </c>
      <c r="J758" s="19">
        <v>0</v>
      </c>
      <c r="K758" s="19">
        <v>0</v>
      </c>
      <c r="L758" s="19">
        <v>0</v>
      </c>
      <c r="M758" s="448">
        <f t="shared" si="290"/>
        <v>0</v>
      </c>
      <c r="N758" s="449">
        <f t="shared" si="291"/>
        <v>0</v>
      </c>
      <c r="O758" s="19">
        <v>0</v>
      </c>
      <c r="P758" s="19">
        <v>0</v>
      </c>
      <c r="Q758" s="19">
        <v>0</v>
      </c>
      <c r="R758" s="448">
        <f t="shared" si="292"/>
        <v>0</v>
      </c>
      <c r="S758" s="449">
        <f t="shared" si="293"/>
        <v>0</v>
      </c>
      <c r="T758" s="19">
        <v>0</v>
      </c>
      <c r="U758" s="19">
        <v>0</v>
      </c>
      <c r="V758" s="19">
        <v>0</v>
      </c>
      <c r="W758" s="448">
        <f t="shared" si="294"/>
        <v>0</v>
      </c>
      <c r="X758" s="449">
        <f t="shared" si="295"/>
        <v>0</v>
      </c>
      <c r="Y758" s="449">
        <f t="shared" si="296"/>
        <v>0</v>
      </c>
      <c r="Z758" s="450">
        <v>120</v>
      </c>
      <c r="AA758" s="451">
        <f t="shared" si="297"/>
        <v>0</v>
      </c>
    </row>
    <row r="759" spans="1:27" ht="27.75" customHeight="1" x14ac:dyDescent="0.2">
      <c r="A759" s="368">
        <v>101</v>
      </c>
      <c r="B759" s="437"/>
      <c r="C759" s="658" t="s">
        <v>1128</v>
      </c>
      <c r="D759" s="17" t="s">
        <v>158</v>
      </c>
      <c r="E759" s="19">
        <v>0</v>
      </c>
      <c r="F759" s="19">
        <v>0</v>
      </c>
      <c r="G759" s="19">
        <v>0</v>
      </c>
      <c r="H759" s="448">
        <f t="shared" si="288"/>
        <v>0</v>
      </c>
      <c r="I759" s="449">
        <f t="shared" si="289"/>
        <v>0</v>
      </c>
      <c r="J759" s="19">
        <v>0</v>
      </c>
      <c r="K759" s="19">
        <v>0</v>
      </c>
      <c r="L759" s="19">
        <v>0</v>
      </c>
      <c r="M759" s="448">
        <f t="shared" si="290"/>
        <v>0</v>
      </c>
      <c r="N759" s="449">
        <f t="shared" si="291"/>
        <v>0</v>
      </c>
      <c r="O759" s="19">
        <v>0</v>
      </c>
      <c r="P759" s="19">
        <v>0</v>
      </c>
      <c r="Q759" s="19">
        <v>0</v>
      </c>
      <c r="R759" s="448">
        <f t="shared" si="292"/>
        <v>0</v>
      </c>
      <c r="S759" s="449">
        <f t="shared" si="293"/>
        <v>0</v>
      </c>
      <c r="T759" s="19">
        <v>0</v>
      </c>
      <c r="U759" s="19">
        <v>0</v>
      </c>
      <c r="V759" s="19">
        <v>0</v>
      </c>
      <c r="W759" s="448">
        <f t="shared" si="294"/>
        <v>0</v>
      </c>
      <c r="X759" s="449">
        <f t="shared" si="295"/>
        <v>0</v>
      </c>
      <c r="Y759" s="449">
        <f t="shared" si="296"/>
        <v>0</v>
      </c>
      <c r="Z759" s="450">
        <v>105</v>
      </c>
      <c r="AA759" s="451">
        <f t="shared" si="297"/>
        <v>0</v>
      </c>
    </row>
    <row r="760" spans="1:27" ht="27.75" customHeight="1" x14ac:dyDescent="0.2">
      <c r="A760" s="368">
        <v>102</v>
      </c>
      <c r="B760" s="437"/>
      <c r="C760" s="658" t="s">
        <v>1129</v>
      </c>
      <c r="D760" s="17" t="s">
        <v>1021</v>
      </c>
      <c r="E760" s="19">
        <v>0</v>
      </c>
      <c r="F760" s="19">
        <v>0</v>
      </c>
      <c r="G760" s="19">
        <v>0</v>
      </c>
      <c r="H760" s="448">
        <f t="shared" si="288"/>
        <v>0</v>
      </c>
      <c r="I760" s="449">
        <f t="shared" si="289"/>
        <v>0</v>
      </c>
      <c r="J760" s="19">
        <v>0</v>
      </c>
      <c r="K760" s="19">
        <v>0</v>
      </c>
      <c r="L760" s="19">
        <v>0</v>
      </c>
      <c r="M760" s="448">
        <f t="shared" si="290"/>
        <v>0</v>
      </c>
      <c r="N760" s="449">
        <f t="shared" si="291"/>
        <v>0</v>
      </c>
      <c r="O760" s="19">
        <v>0</v>
      </c>
      <c r="P760" s="19">
        <v>0</v>
      </c>
      <c r="Q760" s="19">
        <v>0</v>
      </c>
      <c r="R760" s="448">
        <f t="shared" si="292"/>
        <v>0</v>
      </c>
      <c r="S760" s="449">
        <f t="shared" si="293"/>
        <v>0</v>
      </c>
      <c r="T760" s="19">
        <v>0</v>
      </c>
      <c r="U760" s="19">
        <v>0</v>
      </c>
      <c r="V760" s="19">
        <v>0</v>
      </c>
      <c r="W760" s="448">
        <f t="shared" si="294"/>
        <v>0</v>
      </c>
      <c r="X760" s="449">
        <f t="shared" si="295"/>
        <v>0</v>
      </c>
      <c r="Y760" s="449">
        <f t="shared" si="296"/>
        <v>0</v>
      </c>
      <c r="Z760" s="450">
        <v>150</v>
      </c>
      <c r="AA760" s="451">
        <f t="shared" si="297"/>
        <v>0</v>
      </c>
    </row>
    <row r="761" spans="1:27" ht="27.75" customHeight="1" x14ac:dyDescent="0.2">
      <c r="A761" s="368">
        <v>103</v>
      </c>
      <c r="B761" s="437"/>
      <c r="C761" s="658" t="s">
        <v>1130</v>
      </c>
      <c r="D761" s="17" t="s">
        <v>116</v>
      </c>
      <c r="E761" s="19">
        <v>0</v>
      </c>
      <c r="F761" s="19">
        <v>0</v>
      </c>
      <c r="G761" s="19">
        <v>0</v>
      </c>
      <c r="H761" s="448">
        <f t="shared" si="288"/>
        <v>0</v>
      </c>
      <c r="I761" s="449">
        <f t="shared" si="289"/>
        <v>0</v>
      </c>
      <c r="J761" s="19">
        <v>0</v>
      </c>
      <c r="K761" s="19">
        <v>0</v>
      </c>
      <c r="L761" s="19">
        <v>0</v>
      </c>
      <c r="M761" s="448">
        <f t="shared" si="290"/>
        <v>0</v>
      </c>
      <c r="N761" s="449">
        <f t="shared" si="291"/>
        <v>0</v>
      </c>
      <c r="O761" s="19">
        <v>0</v>
      </c>
      <c r="P761" s="19">
        <v>0</v>
      </c>
      <c r="Q761" s="19">
        <v>0</v>
      </c>
      <c r="R761" s="448">
        <f t="shared" si="292"/>
        <v>0</v>
      </c>
      <c r="S761" s="449">
        <f t="shared" si="293"/>
        <v>0</v>
      </c>
      <c r="T761" s="19">
        <v>0</v>
      </c>
      <c r="U761" s="19">
        <v>0</v>
      </c>
      <c r="V761" s="19">
        <v>0</v>
      </c>
      <c r="W761" s="448">
        <f t="shared" si="294"/>
        <v>0</v>
      </c>
      <c r="X761" s="449">
        <f t="shared" si="295"/>
        <v>0</v>
      </c>
      <c r="Y761" s="449">
        <f t="shared" si="296"/>
        <v>0</v>
      </c>
      <c r="Z761" s="450">
        <v>50</v>
      </c>
      <c r="AA761" s="451">
        <f t="shared" si="297"/>
        <v>0</v>
      </c>
    </row>
    <row r="762" spans="1:27" ht="27.75" customHeight="1" x14ac:dyDescent="0.2">
      <c r="A762" s="368">
        <v>104</v>
      </c>
      <c r="B762" s="437"/>
      <c r="C762" s="658" t="s">
        <v>1131</v>
      </c>
      <c r="D762" s="17" t="s">
        <v>158</v>
      </c>
      <c r="E762" s="19">
        <v>0</v>
      </c>
      <c r="F762" s="674">
        <v>0</v>
      </c>
      <c r="G762" s="674">
        <v>0</v>
      </c>
      <c r="H762" s="448">
        <f t="shared" si="288"/>
        <v>0</v>
      </c>
      <c r="I762" s="449">
        <f t="shared" si="289"/>
        <v>0</v>
      </c>
      <c r="J762" s="674">
        <v>0</v>
      </c>
      <c r="K762" s="674">
        <v>0</v>
      </c>
      <c r="L762" s="674">
        <v>0</v>
      </c>
      <c r="M762" s="448">
        <f t="shared" si="290"/>
        <v>0</v>
      </c>
      <c r="N762" s="449">
        <f t="shared" si="291"/>
        <v>0</v>
      </c>
      <c r="O762" s="19">
        <v>0</v>
      </c>
      <c r="P762" s="674">
        <v>0</v>
      </c>
      <c r="Q762" s="674">
        <v>0</v>
      </c>
      <c r="R762" s="448">
        <f t="shared" si="292"/>
        <v>0</v>
      </c>
      <c r="S762" s="449">
        <f t="shared" si="293"/>
        <v>0</v>
      </c>
      <c r="T762" s="674">
        <v>0</v>
      </c>
      <c r="U762" s="674">
        <v>0</v>
      </c>
      <c r="V762" s="674">
        <v>0</v>
      </c>
      <c r="W762" s="448">
        <f t="shared" si="294"/>
        <v>0</v>
      </c>
      <c r="X762" s="449">
        <f t="shared" si="295"/>
        <v>0</v>
      </c>
      <c r="Y762" s="449">
        <f t="shared" si="296"/>
        <v>0</v>
      </c>
      <c r="Z762" s="450">
        <v>15</v>
      </c>
      <c r="AA762" s="451">
        <f t="shared" si="297"/>
        <v>0</v>
      </c>
    </row>
    <row r="763" spans="1:27" ht="27.75" customHeight="1" x14ac:dyDescent="0.2">
      <c r="A763" s="368">
        <v>105</v>
      </c>
      <c r="B763" s="675"/>
      <c r="C763" s="671" t="s">
        <v>1132</v>
      </c>
      <c r="D763" s="17" t="s">
        <v>158</v>
      </c>
      <c r="E763" s="19">
        <v>0</v>
      </c>
      <c r="F763" s="674">
        <v>0</v>
      </c>
      <c r="G763" s="674">
        <v>0</v>
      </c>
      <c r="H763" s="448">
        <f t="shared" ref="H763:H780" si="298">SUM(E763:G763)</f>
        <v>0</v>
      </c>
      <c r="I763" s="449">
        <f t="shared" ref="I763:I780" si="299">H763*$Z763</f>
        <v>0</v>
      </c>
      <c r="J763" s="674">
        <v>0</v>
      </c>
      <c r="K763" s="674">
        <v>0</v>
      </c>
      <c r="L763" s="674">
        <v>0</v>
      </c>
      <c r="M763" s="448">
        <f t="shared" ref="M763:M780" si="300">SUM(J763:L763)</f>
        <v>0</v>
      </c>
      <c r="N763" s="449">
        <f t="shared" ref="N763:N780" si="301">M763*$Z763</f>
        <v>0</v>
      </c>
      <c r="O763" s="19">
        <v>0</v>
      </c>
      <c r="P763" s="674">
        <v>0</v>
      </c>
      <c r="Q763" s="674">
        <v>0</v>
      </c>
      <c r="R763" s="448">
        <f t="shared" ref="R763:R781" si="302">SUM(O763:Q763)</f>
        <v>0</v>
      </c>
      <c r="S763" s="449">
        <f t="shared" ref="S763:S780" si="303">R763*$Z763</f>
        <v>0</v>
      </c>
      <c r="T763" s="674">
        <v>0</v>
      </c>
      <c r="U763" s="674">
        <v>0</v>
      </c>
      <c r="V763" s="674">
        <v>0</v>
      </c>
      <c r="W763" s="448">
        <f t="shared" ref="W763:W780" si="304">SUM(T763:V763)</f>
        <v>0</v>
      </c>
      <c r="X763" s="449">
        <f t="shared" ref="X763:X780" si="305">W763*$Z763</f>
        <v>0</v>
      </c>
      <c r="Y763" s="449">
        <f t="shared" ref="Y763:Y780" si="306">H763+M763+R763+W763</f>
        <v>0</v>
      </c>
      <c r="Z763" s="450">
        <v>150</v>
      </c>
      <c r="AA763" s="451">
        <f t="shared" ref="AA763:AA780" si="307">Y763*Z763</f>
        <v>0</v>
      </c>
    </row>
    <row r="764" spans="1:27" ht="27.75" customHeight="1" x14ac:dyDescent="0.2">
      <c r="A764" s="368">
        <v>106</v>
      </c>
      <c r="B764" s="675"/>
      <c r="C764" s="671" t="s">
        <v>1133</v>
      </c>
      <c r="D764" s="17" t="s">
        <v>1021</v>
      </c>
      <c r="E764" s="19">
        <v>0</v>
      </c>
      <c r="F764" s="674">
        <v>0</v>
      </c>
      <c r="G764" s="674">
        <v>0</v>
      </c>
      <c r="H764" s="448">
        <f t="shared" si="298"/>
        <v>0</v>
      </c>
      <c r="I764" s="449">
        <f t="shared" si="299"/>
        <v>0</v>
      </c>
      <c r="J764" s="674">
        <v>0</v>
      </c>
      <c r="K764" s="674">
        <v>0</v>
      </c>
      <c r="L764" s="674">
        <v>0</v>
      </c>
      <c r="M764" s="448">
        <f t="shared" si="300"/>
        <v>0</v>
      </c>
      <c r="N764" s="449">
        <f t="shared" si="301"/>
        <v>0</v>
      </c>
      <c r="O764" s="19">
        <v>0</v>
      </c>
      <c r="P764" s="674">
        <v>0</v>
      </c>
      <c r="Q764" s="674">
        <v>0</v>
      </c>
      <c r="R764" s="448">
        <f t="shared" si="302"/>
        <v>0</v>
      </c>
      <c r="S764" s="449">
        <f t="shared" si="303"/>
        <v>0</v>
      </c>
      <c r="T764" s="674">
        <v>0</v>
      </c>
      <c r="U764" s="674">
        <v>0</v>
      </c>
      <c r="V764" s="674">
        <v>0</v>
      </c>
      <c r="W764" s="448">
        <f t="shared" si="304"/>
        <v>0</v>
      </c>
      <c r="X764" s="449">
        <f t="shared" si="305"/>
        <v>0</v>
      </c>
      <c r="Y764" s="449">
        <f t="shared" si="306"/>
        <v>0</v>
      </c>
      <c r="Z764" s="450">
        <v>150</v>
      </c>
      <c r="AA764" s="451">
        <f t="shared" si="307"/>
        <v>0</v>
      </c>
    </row>
    <row r="765" spans="1:27" ht="27.75" customHeight="1" x14ac:dyDescent="0.2">
      <c r="A765" s="368">
        <v>107</v>
      </c>
      <c r="B765" s="675"/>
      <c r="C765" s="671" t="s">
        <v>1134</v>
      </c>
      <c r="D765" s="17" t="s">
        <v>1021</v>
      </c>
      <c r="E765" s="19">
        <v>0</v>
      </c>
      <c r="F765" s="674">
        <v>0</v>
      </c>
      <c r="G765" s="674">
        <v>0</v>
      </c>
      <c r="H765" s="448">
        <f t="shared" si="298"/>
        <v>0</v>
      </c>
      <c r="I765" s="449">
        <f t="shared" si="299"/>
        <v>0</v>
      </c>
      <c r="J765" s="674">
        <v>0</v>
      </c>
      <c r="K765" s="674">
        <v>0</v>
      </c>
      <c r="L765" s="674">
        <v>0</v>
      </c>
      <c r="M765" s="448">
        <f t="shared" si="300"/>
        <v>0</v>
      </c>
      <c r="N765" s="449">
        <f t="shared" si="301"/>
        <v>0</v>
      </c>
      <c r="O765" s="19">
        <v>0</v>
      </c>
      <c r="P765" s="674">
        <v>0</v>
      </c>
      <c r="Q765" s="674">
        <v>0</v>
      </c>
      <c r="R765" s="448">
        <f t="shared" si="302"/>
        <v>0</v>
      </c>
      <c r="S765" s="449">
        <f t="shared" si="303"/>
        <v>0</v>
      </c>
      <c r="T765" s="674">
        <v>0</v>
      </c>
      <c r="U765" s="674">
        <v>0</v>
      </c>
      <c r="V765" s="674">
        <v>0</v>
      </c>
      <c r="W765" s="448">
        <f t="shared" si="304"/>
        <v>0</v>
      </c>
      <c r="X765" s="449">
        <f t="shared" si="305"/>
        <v>0</v>
      </c>
      <c r="Y765" s="449">
        <f t="shared" si="306"/>
        <v>0</v>
      </c>
      <c r="Z765" s="450">
        <v>360</v>
      </c>
      <c r="AA765" s="451">
        <f t="shared" si="307"/>
        <v>0</v>
      </c>
    </row>
    <row r="766" spans="1:27" ht="27.75" customHeight="1" x14ac:dyDescent="0.2">
      <c r="A766" s="368">
        <v>108</v>
      </c>
      <c r="B766" s="675"/>
      <c r="C766" s="671" t="s">
        <v>1135</v>
      </c>
      <c r="D766" s="17" t="s">
        <v>1032</v>
      </c>
      <c r="E766" s="19">
        <v>0</v>
      </c>
      <c r="F766" s="674">
        <v>0</v>
      </c>
      <c r="G766" s="674">
        <v>0</v>
      </c>
      <c r="H766" s="448">
        <f t="shared" si="298"/>
        <v>0</v>
      </c>
      <c r="I766" s="449">
        <f t="shared" si="299"/>
        <v>0</v>
      </c>
      <c r="J766" s="674">
        <v>0</v>
      </c>
      <c r="K766" s="674">
        <v>0</v>
      </c>
      <c r="L766" s="674">
        <v>0</v>
      </c>
      <c r="M766" s="448">
        <f t="shared" si="300"/>
        <v>0</v>
      </c>
      <c r="N766" s="449">
        <f t="shared" si="301"/>
        <v>0</v>
      </c>
      <c r="O766" s="19">
        <v>0</v>
      </c>
      <c r="P766" s="674">
        <v>0</v>
      </c>
      <c r="Q766" s="674">
        <v>0</v>
      </c>
      <c r="R766" s="448">
        <f t="shared" si="302"/>
        <v>0</v>
      </c>
      <c r="S766" s="449">
        <f t="shared" si="303"/>
        <v>0</v>
      </c>
      <c r="T766" s="674">
        <v>0</v>
      </c>
      <c r="U766" s="674">
        <v>0</v>
      </c>
      <c r="V766" s="674">
        <v>0</v>
      </c>
      <c r="W766" s="448">
        <f t="shared" si="304"/>
        <v>0</v>
      </c>
      <c r="X766" s="449">
        <f t="shared" si="305"/>
        <v>0</v>
      </c>
      <c r="Y766" s="449">
        <f t="shared" si="306"/>
        <v>0</v>
      </c>
      <c r="Z766" s="450">
        <v>1150</v>
      </c>
      <c r="AA766" s="451">
        <f t="shared" si="307"/>
        <v>0</v>
      </c>
    </row>
    <row r="767" spans="1:27" ht="27.75" customHeight="1" x14ac:dyDescent="0.2">
      <c r="A767" s="368">
        <v>109</v>
      </c>
      <c r="B767" s="675"/>
      <c r="C767" s="671" t="s">
        <v>1136</v>
      </c>
      <c r="D767" s="17" t="s">
        <v>1021</v>
      </c>
      <c r="E767" s="19">
        <v>0</v>
      </c>
      <c r="F767" s="674">
        <v>0</v>
      </c>
      <c r="G767" s="674">
        <v>0</v>
      </c>
      <c r="H767" s="448">
        <f t="shared" si="298"/>
        <v>0</v>
      </c>
      <c r="I767" s="449">
        <f t="shared" si="299"/>
        <v>0</v>
      </c>
      <c r="J767" s="674">
        <v>0</v>
      </c>
      <c r="K767" s="674">
        <v>0</v>
      </c>
      <c r="L767" s="674">
        <v>0</v>
      </c>
      <c r="M767" s="448">
        <f t="shared" si="300"/>
        <v>0</v>
      </c>
      <c r="N767" s="449">
        <f t="shared" si="301"/>
        <v>0</v>
      </c>
      <c r="O767" s="19">
        <v>0</v>
      </c>
      <c r="P767" s="674">
        <v>0</v>
      </c>
      <c r="Q767" s="674">
        <v>0</v>
      </c>
      <c r="R767" s="448">
        <f t="shared" si="302"/>
        <v>0</v>
      </c>
      <c r="S767" s="449">
        <f t="shared" si="303"/>
        <v>0</v>
      </c>
      <c r="T767" s="674">
        <v>0</v>
      </c>
      <c r="U767" s="674">
        <v>0</v>
      </c>
      <c r="V767" s="674">
        <v>0</v>
      </c>
      <c r="W767" s="448">
        <f t="shared" si="304"/>
        <v>0</v>
      </c>
      <c r="X767" s="449">
        <f t="shared" si="305"/>
        <v>0</v>
      </c>
      <c r="Y767" s="449">
        <f t="shared" si="306"/>
        <v>0</v>
      </c>
      <c r="Z767" s="450">
        <v>280</v>
      </c>
      <c r="AA767" s="451">
        <f t="shared" si="307"/>
        <v>0</v>
      </c>
    </row>
    <row r="768" spans="1:27" ht="27.75" customHeight="1" x14ac:dyDescent="0.2">
      <c r="A768" s="368">
        <v>110</v>
      </c>
      <c r="B768" s="675"/>
      <c r="C768" s="671" t="s">
        <v>1137</v>
      </c>
      <c r="D768" s="17" t="s">
        <v>1021</v>
      </c>
      <c r="E768" s="19">
        <v>0</v>
      </c>
      <c r="F768" s="674">
        <v>0</v>
      </c>
      <c r="G768" s="674">
        <v>0</v>
      </c>
      <c r="H768" s="448">
        <f t="shared" si="298"/>
        <v>0</v>
      </c>
      <c r="I768" s="449">
        <f t="shared" si="299"/>
        <v>0</v>
      </c>
      <c r="J768" s="674">
        <v>0</v>
      </c>
      <c r="K768" s="674">
        <v>0</v>
      </c>
      <c r="L768" s="674">
        <v>0</v>
      </c>
      <c r="M768" s="448">
        <f t="shared" si="300"/>
        <v>0</v>
      </c>
      <c r="N768" s="449">
        <f t="shared" si="301"/>
        <v>0</v>
      </c>
      <c r="O768" s="19">
        <v>0</v>
      </c>
      <c r="P768" s="674">
        <v>0</v>
      </c>
      <c r="Q768" s="674">
        <v>0</v>
      </c>
      <c r="R768" s="448">
        <f t="shared" si="302"/>
        <v>0</v>
      </c>
      <c r="S768" s="449">
        <f t="shared" si="303"/>
        <v>0</v>
      </c>
      <c r="T768" s="674">
        <v>0</v>
      </c>
      <c r="U768" s="674">
        <v>0</v>
      </c>
      <c r="V768" s="674">
        <v>0</v>
      </c>
      <c r="W768" s="448">
        <f t="shared" si="304"/>
        <v>0</v>
      </c>
      <c r="X768" s="449">
        <f t="shared" si="305"/>
        <v>0</v>
      </c>
      <c r="Y768" s="449">
        <f t="shared" si="306"/>
        <v>0</v>
      </c>
      <c r="Z768" s="450">
        <v>150</v>
      </c>
      <c r="AA768" s="451">
        <f t="shared" si="307"/>
        <v>0</v>
      </c>
    </row>
    <row r="769" spans="1:27" ht="27.75" customHeight="1" x14ac:dyDescent="0.2">
      <c r="A769" s="368">
        <v>111</v>
      </c>
      <c r="B769" s="675"/>
      <c r="C769" s="671" t="s">
        <v>1138</v>
      </c>
      <c r="D769" s="17" t="s">
        <v>966</v>
      </c>
      <c r="E769" s="19">
        <v>0</v>
      </c>
      <c r="F769" s="674">
        <v>0</v>
      </c>
      <c r="G769" s="674">
        <v>0</v>
      </c>
      <c r="H769" s="448">
        <f t="shared" si="298"/>
        <v>0</v>
      </c>
      <c r="I769" s="449">
        <f t="shared" si="299"/>
        <v>0</v>
      </c>
      <c r="J769" s="674">
        <v>0</v>
      </c>
      <c r="K769" s="674">
        <v>0</v>
      </c>
      <c r="L769" s="674">
        <v>0</v>
      </c>
      <c r="M769" s="448">
        <f t="shared" si="300"/>
        <v>0</v>
      </c>
      <c r="N769" s="449">
        <f t="shared" si="301"/>
        <v>0</v>
      </c>
      <c r="O769" s="19">
        <v>0</v>
      </c>
      <c r="P769" s="674">
        <v>0</v>
      </c>
      <c r="Q769" s="674">
        <v>0</v>
      </c>
      <c r="R769" s="448">
        <f t="shared" si="302"/>
        <v>0</v>
      </c>
      <c r="S769" s="449">
        <f t="shared" si="303"/>
        <v>0</v>
      </c>
      <c r="T769" s="674">
        <v>0</v>
      </c>
      <c r="U769" s="674">
        <v>0</v>
      </c>
      <c r="V769" s="674">
        <v>0</v>
      </c>
      <c r="W769" s="448">
        <f t="shared" si="304"/>
        <v>0</v>
      </c>
      <c r="X769" s="449">
        <f t="shared" si="305"/>
        <v>0</v>
      </c>
      <c r="Y769" s="449">
        <f t="shared" si="306"/>
        <v>0</v>
      </c>
      <c r="Z769" s="450">
        <v>25</v>
      </c>
      <c r="AA769" s="451">
        <f t="shared" si="307"/>
        <v>0</v>
      </c>
    </row>
    <row r="770" spans="1:27" ht="27.75" customHeight="1" x14ac:dyDescent="0.2">
      <c r="A770" s="368">
        <v>112</v>
      </c>
      <c r="B770" s="675"/>
      <c r="C770" s="671" t="s">
        <v>1139</v>
      </c>
      <c r="D770" s="17" t="s">
        <v>966</v>
      </c>
      <c r="E770" s="19">
        <v>0</v>
      </c>
      <c r="F770" s="674">
        <v>0</v>
      </c>
      <c r="G770" s="674">
        <v>0</v>
      </c>
      <c r="H770" s="448">
        <f t="shared" si="298"/>
        <v>0</v>
      </c>
      <c r="I770" s="449">
        <f t="shared" si="299"/>
        <v>0</v>
      </c>
      <c r="J770" s="674">
        <v>0</v>
      </c>
      <c r="K770" s="674">
        <v>0</v>
      </c>
      <c r="L770" s="674">
        <v>0</v>
      </c>
      <c r="M770" s="448">
        <f t="shared" si="300"/>
        <v>0</v>
      </c>
      <c r="N770" s="449">
        <f t="shared" si="301"/>
        <v>0</v>
      </c>
      <c r="O770" s="19">
        <v>0</v>
      </c>
      <c r="P770" s="674">
        <v>0</v>
      </c>
      <c r="Q770" s="674">
        <v>0</v>
      </c>
      <c r="R770" s="448">
        <f t="shared" si="302"/>
        <v>0</v>
      </c>
      <c r="S770" s="449">
        <f t="shared" si="303"/>
        <v>0</v>
      </c>
      <c r="T770" s="674">
        <v>0</v>
      </c>
      <c r="U770" s="674">
        <v>0</v>
      </c>
      <c r="V770" s="674">
        <v>0</v>
      </c>
      <c r="W770" s="448">
        <f t="shared" si="304"/>
        <v>0</v>
      </c>
      <c r="X770" s="449">
        <f t="shared" si="305"/>
        <v>0</v>
      </c>
      <c r="Y770" s="449">
        <f t="shared" si="306"/>
        <v>0</v>
      </c>
      <c r="Z770" s="450">
        <v>100</v>
      </c>
      <c r="AA770" s="451">
        <f t="shared" si="307"/>
        <v>0</v>
      </c>
    </row>
    <row r="771" spans="1:27" ht="27.75" customHeight="1" x14ac:dyDescent="0.2">
      <c r="A771" s="368">
        <v>113</v>
      </c>
      <c r="B771" s="675"/>
      <c r="C771" s="671" t="s">
        <v>1140</v>
      </c>
      <c r="D771" s="17" t="s">
        <v>966</v>
      </c>
      <c r="E771" s="19">
        <v>0</v>
      </c>
      <c r="F771" s="674">
        <v>0</v>
      </c>
      <c r="G771" s="674">
        <v>0</v>
      </c>
      <c r="H771" s="448">
        <f t="shared" si="298"/>
        <v>0</v>
      </c>
      <c r="I771" s="449">
        <f t="shared" si="299"/>
        <v>0</v>
      </c>
      <c r="J771" s="674">
        <v>0</v>
      </c>
      <c r="K771" s="674">
        <v>0</v>
      </c>
      <c r="L771" s="674">
        <v>0</v>
      </c>
      <c r="M771" s="448">
        <f t="shared" si="300"/>
        <v>0</v>
      </c>
      <c r="N771" s="449">
        <f t="shared" si="301"/>
        <v>0</v>
      </c>
      <c r="O771" s="19">
        <v>0</v>
      </c>
      <c r="P771" s="674">
        <v>0</v>
      </c>
      <c r="Q771" s="674">
        <v>0</v>
      </c>
      <c r="R771" s="448">
        <f t="shared" si="302"/>
        <v>0</v>
      </c>
      <c r="S771" s="449">
        <f t="shared" si="303"/>
        <v>0</v>
      </c>
      <c r="T771" s="674">
        <v>0</v>
      </c>
      <c r="U771" s="674">
        <v>0</v>
      </c>
      <c r="V771" s="674">
        <v>0</v>
      </c>
      <c r="W771" s="448">
        <f t="shared" si="304"/>
        <v>0</v>
      </c>
      <c r="X771" s="449">
        <f t="shared" si="305"/>
        <v>0</v>
      </c>
      <c r="Y771" s="449">
        <f t="shared" si="306"/>
        <v>0</v>
      </c>
      <c r="Z771" s="450">
        <v>60</v>
      </c>
      <c r="AA771" s="451">
        <f t="shared" si="307"/>
        <v>0</v>
      </c>
    </row>
    <row r="772" spans="1:27" ht="27.75" customHeight="1" x14ac:dyDescent="0.2">
      <c r="A772" s="368">
        <v>114</v>
      </c>
      <c r="B772" s="675"/>
      <c r="C772" s="671" t="s">
        <v>1141</v>
      </c>
      <c r="D772" s="17" t="s">
        <v>351</v>
      </c>
      <c r="E772" s="19">
        <v>0</v>
      </c>
      <c r="F772" s="674">
        <v>0</v>
      </c>
      <c r="G772" s="674">
        <v>0</v>
      </c>
      <c r="H772" s="448">
        <f t="shared" si="298"/>
        <v>0</v>
      </c>
      <c r="I772" s="449">
        <f t="shared" si="299"/>
        <v>0</v>
      </c>
      <c r="J772" s="674">
        <v>0</v>
      </c>
      <c r="K772" s="674">
        <v>0</v>
      </c>
      <c r="L772" s="674">
        <v>0</v>
      </c>
      <c r="M772" s="448">
        <f t="shared" si="300"/>
        <v>0</v>
      </c>
      <c r="N772" s="449">
        <f t="shared" si="301"/>
        <v>0</v>
      </c>
      <c r="O772" s="19">
        <v>0</v>
      </c>
      <c r="P772" s="674">
        <v>0</v>
      </c>
      <c r="Q772" s="674">
        <v>0</v>
      </c>
      <c r="R772" s="448">
        <f t="shared" si="302"/>
        <v>0</v>
      </c>
      <c r="S772" s="449">
        <f t="shared" si="303"/>
        <v>0</v>
      </c>
      <c r="T772" s="674">
        <v>0</v>
      </c>
      <c r="U772" s="674">
        <v>0</v>
      </c>
      <c r="V772" s="674">
        <v>0</v>
      </c>
      <c r="W772" s="448">
        <f t="shared" si="304"/>
        <v>0</v>
      </c>
      <c r="X772" s="449">
        <f t="shared" si="305"/>
        <v>0</v>
      </c>
      <c r="Y772" s="449">
        <f t="shared" si="306"/>
        <v>0</v>
      </c>
      <c r="Z772" s="450">
        <v>10000</v>
      </c>
      <c r="AA772" s="451">
        <f t="shared" si="307"/>
        <v>0</v>
      </c>
    </row>
    <row r="773" spans="1:27" ht="27.75" customHeight="1" x14ac:dyDescent="0.2">
      <c r="A773" s="368">
        <v>115</v>
      </c>
      <c r="B773" s="675"/>
      <c r="C773" s="671" t="s">
        <v>1142</v>
      </c>
      <c r="D773" s="17" t="s">
        <v>966</v>
      </c>
      <c r="E773" s="19">
        <v>0</v>
      </c>
      <c r="F773" s="674">
        <v>0</v>
      </c>
      <c r="G773" s="674">
        <v>0</v>
      </c>
      <c r="H773" s="448">
        <f t="shared" si="298"/>
        <v>0</v>
      </c>
      <c r="I773" s="449">
        <f t="shared" si="299"/>
        <v>0</v>
      </c>
      <c r="J773" s="674">
        <v>0</v>
      </c>
      <c r="K773" s="674">
        <v>0</v>
      </c>
      <c r="L773" s="674">
        <v>0</v>
      </c>
      <c r="M773" s="448">
        <f t="shared" si="300"/>
        <v>0</v>
      </c>
      <c r="N773" s="449">
        <f t="shared" si="301"/>
        <v>0</v>
      </c>
      <c r="O773" s="19">
        <v>0</v>
      </c>
      <c r="P773" s="674">
        <v>0</v>
      </c>
      <c r="Q773" s="674">
        <v>0</v>
      </c>
      <c r="R773" s="448">
        <f t="shared" si="302"/>
        <v>0</v>
      </c>
      <c r="S773" s="449">
        <f t="shared" si="303"/>
        <v>0</v>
      </c>
      <c r="T773" s="674">
        <v>0</v>
      </c>
      <c r="U773" s="674">
        <v>0</v>
      </c>
      <c r="V773" s="674">
        <v>0</v>
      </c>
      <c r="W773" s="448">
        <f t="shared" si="304"/>
        <v>0</v>
      </c>
      <c r="X773" s="449">
        <f t="shared" si="305"/>
        <v>0</v>
      </c>
      <c r="Y773" s="449">
        <f t="shared" si="306"/>
        <v>0</v>
      </c>
      <c r="Z773" s="450">
        <v>50</v>
      </c>
      <c r="AA773" s="451">
        <f t="shared" si="307"/>
        <v>0</v>
      </c>
    </row>
    <row r="774" spans="1:27" ht="27.75" customHeight="1" x14ac:dyDescent="0.2">
      <c r="A774" s="368">
        <v>116</v>
      </c>
      <c r="B774" s="675"/>
      <c r="C774" s="671" t="s">
        <v>1143</v>
      </c>
      <c r="D774" s="17" t="s">
        <v>966</v>
      </c>
      <c r="E774" s="19">
        <v>0</v>
      </c>
      <c r="F774" s="674">
        <v>0</v>
      </c>
      <c r="G774" s="674">
        <v>0</v>
      </c>
      <c r="H774" s="448">
        <f t="shared" si="298"/>
        <v>0</v>
      </c>
      <c r="I774" s="449">
        <f t="shared" si="299"/>
        <v>0</v>
      </c>
      <c r="J774" s="674">
        <v>0</v>
      </c>
      <c r="K774" s="674">
        <v>0</v>
      </c>
      <c r="L774" s="674">
        <v>0</v>
      </c>
      <c r="M774" s="448">
        <f t="shared" si="300"/>
        <v>0</v>
      </c>
      <c r="N774" s="449">
        <f t="shared" si="301"/>
        <v>0</v>
      </c>
      <c r="O774" s="19">
        <v>0</v>
      </c>
      <c r="P774" s="674">
        <v>0</v>
      </c>
      <c r="Q774" s="674">
        <v>0</v>
      </c>
      <c r="R774" s="448">
        <f t="shared" si="302"/>
        <v>0</v>
      </c>
      <c r="S774" s="449">
        <f t="shared" si="303"/>
        <v>0</v>
      </c>
      <c r="T774" s="674">
        <v>0</v>
      </c>
      <c r="U774" s="674">
        <v>0</v>
      </c>
      <c r="V774" s="674">
        <v>0</v>
      </c>
      <c r="W774" s="448">
        <f t="shared" si="304"/>
        <v>0</v>
      </c>
      <c r="X774" s="449">
        <f t="shared" si="305"/>
        <v>0</v>
      </c>
      <c r="Y774" s="449">
        <f t="shared" si="306"/>
        <v>0</v>
      </c>
      <c r="Z774" s="450">
        <v>50</v>
      </c>
      <c r="AA774" s="451">
        <f t="shared" si="307"/>
        <v>0</v>
      </c>
    </row>
    <row r="775" spans="1:27" ht="27.75" customHeight="1" x14ac:dyDescent="0.2">
      <c r="A775" s="368">
        <v>117</v>
      </c>
      <c r="B775" s="675"/>
      <c r="C775" s="671" t="s">
        <v>1144</v>
      </c>
      <c r="D775" s="17" t="s">
        <v>966</v>
      </c>
      <c r="E775" s="19">
        <v>0</v>
      </c>
      <c r="F775" s="674">
        <v>0</v>
      </c>
      <c r="G775" s="674">
        <v>0</v>
      </c>
      <c r="H775" s="448">
        <f t="shared" si="298"/>
        <v>0</v>
      </c>
      <c r="I775" s="449">
        <f t="shared" si="299"/>
        <v>0</v>
      </c>
      <c r="J775" s="674">
        <v>0</v>
      </c>
      <c r="K775" s="674">
        <v>0</v>
      </c>
      <c r="L775" s="674">
        <v>0</v>
      </c>
      <c r="M775" s="448">
        <f t="shared" si="300"/>
        <v>0</v>
      </c>
      <c r="N775" s="449">
        <f t="shared" si="301"/>
        <v>0</v>
      </c>
      <c r="O775" s="19">
        <v>0</v>
      </c>
      <c r="P775" s="674">
        <v>0</v>
      </c>
      <c r="Q775" s="674">
        <v>0</v>
      </c>
      <c r="R775" s="448">
        <f t="shared" si="302"/>
        <v>0</v>
      </c>
      <c r="S775" s="449">
        <f t="shared" si="303"/>
        <v>0</v>
      </c>
      <c r="T775" s="674">
        <v>0</v>
      </c>
      <c r="U775" s="674">
        <v>0</v>
      </c>
      <c r="V775" s="674">
        <v>0</v>
      </c>
      <c r="W775" s="448">
        <f t="shared" si="304"/>
        <v>0</v>
      </c>
      <c r="X775" s="449">
        <f t="shared" si="305"/>
        <v>0</v>
      </c>
      <c r="Y775" s="449">
        <f t="shared" si="306"/>
        <v>0</v>
      </c>
      <c r="Z775" s="450">
        <v>50</v>
      </c>
      <c r="AA775" s="451">
        <f t="shared" si="307"/>
        <v>0</v>
      </c>
    </row>
    <row r="776" spans="1:27" ht="27.75" customHeight="1" x14ac:dyDescent="0.2">
      <c r="A776" s="368">
        <v>118</v>
      </c>
      <c r="B776" s="675"/>
      <c r="C776" s="671" t="s">
        <v>1145</v>
      </c>
      <c r="D776" s="17" t="s">
        <v>966</v>
      </c>
      <c r="E776" s="19">
        <v>0</v>
      </c>
      <c r="F776" s="674">
        <v>0</v>
      </c>
      <c r="G776" s="674">
        <v>0</v>
      </c>
      <c r="H776" s="448">
        <f t="shared" si="298"/>
        <v>0</v>
      </c>
      <c r="I776" s="449">
        <f t="shared" si="299"/>
        <v>0</v>
      </c>
      <c r="J776" s="674">
        <v>0</v>
      </c>
      <c r="K776" s="674">
        <v>0</v>
      </c>
      <c r="L776" s="674">
        <v>0</v>
      </c>
      <c r="M776" s="448">
        <f t="shared" si="300"/>
        <v>0</v>
      </c>
      <c r="N776" s="449">
        <f t="shared" si="301"/>
        <v>0</v>
      </c>
      <c r="O776" s="19">
        <v>0</v>
      </c>
      <c r="P776" s="674">
        <v>0</v>
      </c>
      <c r="Q776" s="674">
        <v>0</v>
      </c>
      <c r="R776" s="448">
        <f t="shared" si="302"/>
        <v>0</v>
      </c>
      <c r="S776" s="449">
        <f t="shared" si="303"/>
        <v>0</v>
      </c>
      <c r="T776" s="674">
        <v>0</v>
      </c>
      <c r="U776" s="674">
        <v>0</v>
      </c>
      <c r="V776" s="674">
        <v>0</v>
      </c>
      <c r="W776" s="448">
        <f t="shared" si="304"/>
        <v>0</v>
      </c>
      <c r="X776" s="449">
        <f t="shared" si="305"/>
        <v>0</v>
      </c>
      <c r="Y776" s="449">
        <f t="shared" si="306"/>
        <v>0</v>
      </c>
      <c r="Z776" s="450">
        <v>80</v>
      </c>
      <c r="AA776" s="451">
        <f t="shared" si="307"/>
        <v>0</v>
      </c>
    </row>
    <row r="777" spans="1:27" ht="27.75" customHeight="1" x14ac:dyDescent="0.2">
      <c r="A777" s="368">
        <v>119</v>
      </c>
      <c r="B777" s="675"/>
      <c r="C777" s="671" t="s">
        <v>1146</v>
      </c>
      <c r="D777" s="17" t="s">
        <v>1076</v>
      </c>
      <c r="E777" s="19">
        <v>122</v>
      </c>
      <c r="F777" s="674">
        <v>122</v>
      </c>
      <c r="G777" s="674">
        <v>122</v>
      </c>
      <c r="H777" s="448">
        <f t="shared" si="298"/>
        <v>366</v>
      </c>
      <c r="I777" s="449">
        <f t="shared" si="299"/>
        <v>16470</v>
      </c>
      <c r="J777" s="674">
        <v>122</v>
      </c>
      <c r="K777" s="674">
        <v>122</v>
      </c>
      <c r="L777" s="674">
        <v>122</v>
      </c>
      <c r="M777" s="448">
        <f t="shared" si="300"/>
        <v>366</v>
      </c>
      <c r="N777" s="449">
        <f t="shared" si="301"/>
        <v>16470</v>
      </c>
      <c r="O777" s="19">
        <v>122</v>
      </c>
      <c r="P777" s="674">
        <v>122</v>
      </c>
      <c r="Q777" s="674">
        <v>122</v>
      </c>
      <c r="R777" s="448">
        <f t="shared" si="302"/>
        <v>366</v>
      </c>
      <c r="S777" s="449">
        <f t="shared" si="303"/>
        <v>16470</v>
      </c>
      <c r="T777" s="674">
        <v>122</v>
      </c>
      <c r="U777" s="674">
        <v>122</v>
      </c>
      <c r="V777" s="674">
        <v>122</v>
      </c>
      <c r="W777" s="448">
        <f t="shared" si="304"/>
        <v>366</v>
      </c>
      <c r="X777" s="449">
        <f t="shared" si="305"/>
        <v>16470</v>
      </c>
      <c r="Y777" s="449">
        <f t="shared" si="306"/>
        <v>1464</v>
      </c>
      <c r="Z777" s="450">
        <v>45</v>
      </c>
      <c r="AA777" s="451">
        <f t="shared" si="307"/>
        <v>65880</v>
      </c>
    </row>
    <row r="778" spans="1:27" ht="27.75" customHeight="1" x14ac:dyDescent="0.2">
      <c r="A778" s="368">
        <v>120</v>
      </c>
      <c r="B778" s="675"/>
      <c r="C778" s="671" t="s">
        <v>1147</v>
      </c>
      <c r="D778" s="17" t="s">
        <v>1076</v>
      </c>
      <c r="E778" s="19">
        <v>0</v>
      </c>
      <c r="F778" s="674">
        <v>0</v>
      </c>
      <c r="G778" s="674">
        <v>0</v>
      </c>
      <c r="H778" s="448">
        <f t="shared" si="298"/>
        <v>0</v>
      </c>
      <c r="I778" s="449">
        <f t="shared" si="299"/>
        <v>0</v>
      </c>
      <c r="J778" s="674">
        <v>0</v>
      </c>
      <c r="K778" s="674">
        <v>0</v>
      </c>
      <c r="L778" s="674">
        <v>0</v>
      </c>
      <c r="M778" s="448">
        <f t="shared" si="300"/>
        <v>0</v>
      </c>
      <c r="N778" s="449">
        <f t="shared" si="301"/>
        <v>0</v>
      </c>
      <c r="O778" s="19">
        <v>0</v>
      </c>
      <c r="P778" s="674">
        <v>0</v>
      </c>
      <c r="Q778" s="674">
        <v>0</v>
      </c>
      <c r="R778" s="448">
        <f t="shared" si="302"/>
        <v>0</v>
      </c>
      <c r="S778" s="449">
        <f t="shared" si="303"/>
        <v>0</v>
      </c>
      <c r="T778" s="674">
        <v>0</v>
      </c>
      <c r="U778" s="674">
        <v>0</v>
      </c>
      <c r="V778" s="674">
        <v>0</v>
      </c>
      <c r="W778" s="448">
        <f t="shared" si="304"/>
        <v>0</v>
      </c>
      <c r="X778" s="449">
        <f t="shared" si="305"/>
        <v>0</v>
      </c>
      <c r="Y778" s="449">
        <f t="shared" si="306"/>
        <v>0</v>
      </c>
      <c r="Z778" s="450">
        <v>180</v>
      </c>
      <c r="AA778" s="451">
        <f t="shared" si="307"/>
        <v>0</v>
      </c>
    </row>
    <row r="779" spans="1:27" ht="27.75" customHeight="1" x14ac:dyDescent="0.2">
      <c r="A779" s="368">
        <v>121</v>
      </c>
      <c r="B779" s="675"/>
      <c r="C779" s="671" t="s">
        <v>1148</v>
      </c>
      <c r="D779" s="17" t="s">
        <v>1076</v>
      </c>
      <c r="E779" s="19">
        <v>0</v>
      </c>
      <c r="F779" s="674">
        <v>0</v>
      </c>
      <c r="G779" s="674">
        <v>0</v>
      </c>
      <c r="H779" s="448">
        <f t="shared" si="298"/>
        <v>0</v>
      </c>
      <c r="I779" s="449">
        <v>6</v>
      </c>
      <c r="J779" s="674">
        <v>0</v>
      </c>
      <c r="K779" s="674">
        <v>0</v>
      </c>
      <c r="L779" s="674">
        <v>0</v>
      </c>
      <c r="M779" s="448">
        <f t="shared" si="300"/>
        <v>0</v>
      </c>
      <c r="N779" s="449">
        <f t="shared" si="301"/>
        <v>0</v>
      </c>
      <c r="O779" s="19">
        <v>0</v>
      </c>
      <c r="P779" s="674">
        <v>0</v>
      </c>
      <c r="Q779" s="674">
        <v>0</v>
      </c>
      <c r="R779" s="448">
        <f t="shared" si="302"/>
        <v>0</v>
      </c>
      <c r="S779" s="449">
        <f t="shared" si="303"/>
        <v>0</v>
      </c>
      <c r="T779" s="674">
        <v>0</v>
      </c>
      <c r="U779" s="674">
        <v>0</v>
      </c>
      <c r="V779" s="674">
        <v>0</v>
      </c>
      <c r="W779" s="448">
        <f t="shared" si="304"/>
        <v>0</v>
      </c>
      <c r="X779" s="449">
        <f t="shared" si="305"/>
        <v>0</v>
      </c>
      <c r="Y779" s="449">
        <f t="shared" si="306"/>
        <v>0</v>
      </c>
      <c r="Z779" s="450">
        <v>220</v>
      </c>
      <c r="AA779" s="451">
        <f t="shared" si="307"/>
        <v>0</v>
      </c>
    </row>
    <row r="780" spans="1:27" ht="27.75" customHeight="1" x14ac:dyDescent="0.2">
      <c r="A780" s="368">
        <v>122</v>
      </c>
      <c r="B780" s="675"/>
      <c r="C780" s="671" t="s">
        <v>1220</v>
      </c>
      <c r="D780" s="17" t="s">
        <v>1021</v>
      </c>
      <c r="E780" s="19">
        <v>0</v>
      </c>
      <c r="F780" s="674">
        <v>0</v>
      </c>
      <c r="G780" s="674">
        <v>0</v>
      </c>
      <c r="H780" s="448">
        <f t="shared" si="298"/>
        <v>0</v>
      </c>
      <c r="I780" s="449">
        <f t="shared" si="299"/>
        <v>0</v>
      </c>
      <c r="J780" s="674">
        <v>0</v>
      </c>
      <c r="K780" s="674">
        <v>0</v>
      </c>
      <c r="L780" s="674">
        <v>0</v>
      </c>
      <c r="M780" s="448">
        <f t="shared" si="300"/>
        <v>0</v>
      </c>
      <c r="N780" s="449">
        <f t="shared" si="301"/>
        <v>0</v>
      </c>
      <c r="O780" s="19">
        <v>0</v>
      </c>
      <c r="P780" s="674">
        <v>0</v>
      </c>
      <c r="Q780" s="674">
        <v>0</v>
      </c>
      <c r="R780" s="448">
        <f t="shared" si="302"/>
        <v>0</v>
      </c>
      <c r="S780" s="449">
        <f t="shared" si="303"/>
        <v>0</v>
      </c>
      <c r="T780" s="674">
        <v>0</v>
      </c>
      <c r="U780" s="674">
        <v>0</v>
      </c>
      <c r="V780" s="674">
        <v>0</v>
      </c>
      <c r="W780" s="448">
        <f t="shared" si="304"/>
        <v>0</v>
      </c>
      <c r="X780" s="449">
        <f t="shared" si="305"/>
        <v>0</v>
      </c>
      <c r="Y780" s="449">
        <f t="shared" si="306"/>
        <v>0</v>
      </c>
      <c r="Z780" s="450">
        <v>200</v>
      </c>
      <c r="AA780" s="451">
        <f t="shared" si="307"/>
        <v>0</v>
      </c>
    </row>
    <row r="781" spans="1:27" ht="27.75" customHeight="1" x14ac:dyDescent="0.2">
      <c r="A781" s="368">
        <v>123</v>
      </c>
      <c r="B781" s="675"/>
      <c r="C781" s="671" t="s">
        <v>1221</v>
      </c>
      <c r="D781" s="17" t="s">
        <v>1021</v>
      </c>
      <c r="E781" s="19">
        <v>0</v>
      </c>
      <c r="F781" s="674">
        <v>0</v>
      </c>
      <c r="G781" s="674">
        <v>0</v>
      </c>
      <c r="H781" s="448">
        <f t="shared" ref="H781:H825" si="308">SUM(E781:G781)</f>
        <v>0</v>
      </c>
      <c r="I781" s="449">
        <f t="shared" ref="I781:I825" si="309">H781*$Z781</f>
        <v>0</v>
      </c>
      <c r="J781" s="674">
        <v>0</v>
      </c>
      <c r="K781" s="674">
        <v>0</v>
      </c>
      <c r="L781" s="674">
        <v>0</v>
      </c>
      <c r="M781" s="448">
        <f t="shared" ref="M781:M825" si="310">SUM(J781:L781)</f>
        <v>0</v>
      </c>
      <c r="N781" s="449">
        <f t="shared" ref="N781:N825" si="311">M781*$Z781</f>
        <v>0</v>
      </c>
      <c r="O781" s="19">
        <v>0</v>
      </c>
      <c r="P781" s="674">
        <v>0</v>
      </c>
      <c r="Q781" s="674">
        <v>0</v>
      </c>
      <c r="R781" s="448">
        <f t="shared" si="302"/>
        <v>0</v>
      </c>
      <c r="S781" s="449">
        <f t="shared" ref="S781:S825" si="312">R781*$Z781</f>
        <v>0</v>
      </c>
      <c r="T781" s="674">
        <v>0</v>
      </c>
      <c r="U781" s="674">
        <v>0</v>
      </c>
      <c r="V781" s="674">
        <v>0</v>
      </c>
      <c r="W781" s="448">
        <f t="shared" ref="W781:W825" si="313">SUM(T781:V781)</f>
        <v>0</v>
      </c>
      <c r="X781" s="449">
        <f t="shared" ref="X781:X825" si="314">W781*$Z781</f>
        <v>0</v>
      </c>
      <c r="Y781" s="449">
        <f t="shared" ref="Y781:Y825" si="315">H781+M781+R781+W781</f>
        <v>0</v>
      </c>
      <c r="Z781" s="450">
        <v>200</v>
      </c>
      <c r="AA781" s="451">
        <f t="shared" ref="AA781:AA825" si="316">Y781*Z781</f>
        <v>0</v>
      </c>
    </row>
    <row r="782" spans="1:27" ht="27.75" customHeight="1" x14ac:dyDescent="0.2">
      <c r="A782" s="368">
        <v>124</v>
      </c>
      <c r="B782" s="675"/>
      <c r="C782" s="671" t="s">
        <v>1222</v>
      </c>
      <c r="D782" s="17" t="s">
        <v>1021</v>
      </c>
      <c r="E782" s="19">
        <v>0</v>
      </c>
      <c r="F782" s="674">
        <v>0</v>
      </c>
      <c r="G782" s="674">
        <v>0</v>
      </c>
      <c r="H782" s="448">
        <f t="shared" si="308"/>
        <v>0</v>
      </c>
      <c r="I782" s="449">
        <f t="shared" si="309"/>
        <v>0</v>
      </c>
      <c r="J782" s="674">
        <v>0</v>
      </c>
      <c r="K782" s="674">
        <v>0</v>
      </c>
      <c r="L782" s="674">
        <v>0</v>
      </c>
      <c r="M782" s="448">
        <f t="shared" si="310"/>
        <v>0</v>
      </c>
      <c r="N782" s="449">
        <f t="shared" si="311"/>
        <v>0</v>
      </c>
      <c r="O782" s="19">
        <v>0</v>
      </c>
      <c r="P782" s="674">
        <v>0</v>
      </c>
      <c r="Q782" s="674">
        <v>0</v>
      </c>
      <c r="R782" s="448">
        <f t="shared" ref="R782:R825" si="317">SUM(O782:Q782)</f>
        <v>0</v>
      </c>
      <c r="S782" s="449">
        <f t="shared" si="312"/>
        <v>0</v>
      </c>
      <c r="T782" s="674">
        <v>0</v>
      </c>
      <c r="U782" s="674">
        <v>0</v>
      </c>
      <c r="V782" s="674">
        <v>0</v>
      </c>
      <c r="W782" s="448">
        <f t="shared" si="313"/>
        <v>0</v>
      </c>
      <c r="X782" s="449">
        <f t="shared" si="314"/>
        <v>0</v>
      </c>
      <c r="Y782" s="449">
        <f t="shared" si="315"/>
        <v>0</v>
      </c>
      <c r="Z782" s="450">
        <v>180</v>
      </c>
      <c r="AA782" s="451">
        <f t="shared" si="316"/>
        <v>0</v>
      </c>
    </row>
    <row r="783" spans="1:27" ht="27.75" customHeight="1" x14ac:dyDescent="0.2">
      <c r="A783" s="368">
        <v>125</v>
      </c>
      <c r="B783" s="675"/>
      <c r="C783" s="671" t="s">
        <v>1223</v>
      </c>
      <c r="D783" s="17" t="s">
        <v>1021</v>
      </c>
      <c r="E783" s="19">
        <v>0</v>
      </c>
      <c r="F783" s="674">
        <v>0</v>
      </c>
      <c r="G783" s="674">
        <v>0</v>
      </c>
      <c r="H783" s="448">
        <f t="shared" si="308"/>
        <v>0</v>
      </c>
      <c r="I783" s="449">
        <f t="shared" si="309"/>
        <v>0</v>
      </c>
      <c r="J783" s="674">
        <v>0</v>
      </c>
      <c r="K783" s="674">
        <v>0</v>
      </c>
      <c r="L783" s="674">
        <v>0</v>
      </c>
      <c r="M783" s="448">
        <f t="shared" si="310"/>
        <v>0</v>
      </c>
      <c r="N783" s="449">
        <f t="shared" si="311"/>
        <v>0</v>
      </c>
      <c r="O783" s="19">
        <v>0</v>
      </c>
      <c r="P783" s="674">
        <v>0</v>
      </c>
      <c r="Q783" s="674">
        <v>0</v>
      </c>
      <c r="R783" s="448">
        <f t="shared" si="317"/>
        <v>0</v>
      </c>
      <c r="S783" s="449">
        <f t="shared" si="312"/>
        <v>0</v>
      </c>
      <c r="T783" s="674">
        <v>0</v>
      </c>
      <c r="U783" s="674">
        <v>0</v>
      </c>
      <c r="V783" s="674">
        <v>0</v>
      </c>
      <c r="W783" s="448">
        <f t="shared" si="313"/>
        <v>0</v>
      </c>
      <c r="X783" s="449">
        <f t="shared" si="314"/>
        <v>0</v>
      </c>
      <c r="Y783" s="449">
        <f t="shared" si="315"/>
        <v>0</v>
      </c>
      <c r="Z783" s="450">
        <v>210</v>
      </c>
      <c r="AA783" s="451">
        <f t="shared" si="316"/>
        <v>0</v>
      </c>
    </row>
    <row r="784" spans="1:27" ht="27.75" customHeight="1" x14ac:dyDescent="0.2">
      <c r="A784" s="368">
        <v>126</v>
      </c>
      <c r="B784" s="675"/>
      <c r="C784" s="671" t="s">
        <v>1224</v>
      </c>
      <c r="D784" s="17" t="s">
        <v>1021</v>
      </c>
      <c r="E784" s="19">
        <v>0</v>
      </c>
      <c r="F784" s="674">
        <v>0</v>
      </c>
      <c r="G784" s="674">
        <v>0</v>
      </c>
      <c r="H784" s="448">
        <f t="shared" si="308"/>
        <v>0</v>
      </c>
      <c r="I784" s="449">
        <f t="shared" si="309"/>
        <v>0</v>
      </c>
      <c r="J784" s="674">
        <v>0</v>
      </c>
      <c r="K784" s="674">
        <v>0</v>
      </c>
      <c r="L784" s="674">
        <v>0</v>
      </c>
      <c r="M784" s="448">
        <f t="shared" si="310"/>
        <v>0</v>
      </c>
      <c r="N784" s="449">
        <f t="shared" si="311"/>
        <v>0</v>
      </c>
      <c r="O784" s="19">
        <v>0</v>
      </c>
      <c r="P784" s="674">
        <v>0</v>
      </c>
      <c r="Q784" s="674">
        <v>0</v>
      </c>
      <c r="R784" s="448">
        <f t="shared" si="317"/>
        <v>0</v>
      </c>
      <c r="S784" s="449">
        <f t="shared" si="312"/>
        <v>0</v>
      </c>
      <c r="T784" s="674">
        <v>0</v>
      </c>
      <c r="U784" s="674">
        <v>0</v>
      </c>
      <c r="V784" s="674">
        <v>0</v>
      </c>
      <c r="W784" s="448">
        <f t="shared" si="313"/>
        <v>0</v>
      </c>
      <c r="X784" s="449">
        <f t="shared" si="314"/>
        <v>0</v>
      </c>
      <c r="Y784" s="449">
        <f t="shared" si="315"/>
        <v>0</v>
      </c>
      <c r="Z784" s="450">
        <v>270</v>
      </c>
      <c r="AA784" s="451">
        <f t="shared" si="316"/>
        <v>0</v>
      </c>
    </row>
    <row r="785" spans="1:27" ht="27.75" customHeight="1" x14ac:dyDescent="0.2">
      <c r="A785" s="368">
        <v>127</v>
      </c>
      <c r="B785" s="675"/>
      <c r="C785" s="671" t="s">
        <v>1225</v>
      </c>
      <c r="D785" s="17" t="s">
        <v>1021</v>
      </c>
      <c r="E785" s="19">
        <v>0</v>
      </c>
      <c r="F785" s="674">
        <v>0</v>
      </c>
      <c r="G785" s="674">
        <v>0</v>
      </c>
      <c r="H785" s="448">
        <f t="shared" si="308"/>
        <v>0</v>
      </c>
      <c r="I785" s="449">
        <f t="shared" si="309"/>
        <v>0</v>
      </c>
      <c r="J785" s="674">
        <v>0</v>
      </c>
      <c r="K785" s="674">
        <v>0</v>
      </c>
      <c r="L785" s="674">
        <v>0</v>
      </c>
      <c r="M785" s="448">
        <f t="shared" si="310"/>
        <v>0</v>
      </c>
      <c r="N785" s="449">
        <f t="shared" si="311"/>
        <v>0</v>
      </c>
      <c r="O785" s="19">
        <v>0</v>
      </c>
      <c r="P785" s="674">
        <v>0</v>
      </c>
      <c r="Q785" s="674">
        <v>0</v>
      </c>
      <c r="R785" s="448">
        <f t="shared" si="317"/>
        <v>0</v>
      </c>
      <c r="S785" s="449">
        <f t="shared" si="312"/>
        <v>0</v>
      </c>
      <c r="T785" s="674">
        <v>0</v>
      </c>
      <c r="U785" s="674">
        <v>0</v>
      </c>
      <c r="V785" s="674">
        <v>0</v>
      </c>
      <c r="W785" s="448">
        <f t="shared" si="313"/>
        <v>0</v>
      </c>
      <c r="X785" s="449">
        <f t="shared" si="314"/>
        <v>0</v>
      </c>
      <c r="Y785" s="449">
        <f t="shared" si="315"/>
        <v>0</v>
      </c>
      <c r="Z785" s="450">
        <v>200</v>
      </c>
      <c r="AA785" s="451">
        <f t="shared" si="316"/>
        <v>0</v>
      </c>
    </row>
    <row r="786" spans="1:27" ht="27.75" customHeight="1" x14ac:dyDescent="0.2">
      <c r="A786" s="368">
        <v>128</v>
      </c>
      <c r="B786" s="675"/>
      <c r="C786" s="671" t="s">
        <v>1226</v>
      </c>
      <c r="D786" s="17" t="s">
        <v>1021</v>
      </c>
      <c r="E786" s="19">
        <v>0</v>
      </c>
      <c r="F786" s="674">
        <v>0</v>
      </c>
      <c r="G786" s="674">
        <v>0</v>
      </c>
      <c r="H786" s="448">
        <f t="shared" si="308"/>
        <v>0</v>
      </c>
      <c r="I786" s="449">
        <f t="shared" si="309"/>
        <v>0</v>
      </c>
      <c r="J786" s="674">
        <v>0</v>
      </c>
      <c r="K786" s="674">
        <v>0</v>
      </c>
      <c r="L786" s="674">
        <v>0</v>
      </c>
      <c r="M786" s="448">
        <f t="shared" si="310"/>
        <v>0</v>
      </c>
      <c r="N786" s="449">
        <f t="shared" si="311"/>
        <v>0</v>
      </c>
      <c r="O786" s="19">
        <v>0</v>
      </c>
      <c r="P786" s="674">
        <v>0</v>
      </c>
      <c r="Q786" s="674">
        <v>0</v>
      </c>
      <c r="R786" s="448">
        <f t="shared" si="317"/>
        <v>0</v>
      </c>
      <c r="S786" s="449">
        <f t="shared" si="312"/>
        <v>0</v>
      </c>
      <c r="T786" s="674">
        <v>0</v>
      </c>
      <c r="U786" s="674">
        <v>0</v>
      </c>
      <c r="V786" s="674">
        <v>0</v>
      </c>
      <c r="W786" s="448">
        <f t="shared" si="313"/>
        <v>0</v>
      </c>
      <c r="X786" s="449">
        <f t="shared" si="314"/>
        <v>0</v>
      </c>
      <c r="Y786" s="449">
        <f t="shared" si="315"/>
        <v>0</v>
      </c>
      <c r="Z786" s="450">
        <v>240</v>
      </c>
      <c r="AA786" s="451">
        <f t="shared" si="316"/>
        <v>0</v>
      </c>
    </row>
    <row r="787" spans="1:27" ht="27.75" customHeight="1" x14ac:dyDescent="0.2">
      <c r="A787" s="368">
        <v>129</v>
      </c>
      <c r="B787" s="675"/>
      <c r="C787" s="671" t="s">
        <v>1227</v>
      </c>
      <c r="D787" s="17" t="s">
        <v>1021</v>
      </c>
      <c r="E787" s="19">
        <v>0</v>
      </c>
      <c r="F787" s="674">
        <v>0</v>
      </c>
      <c r="G787" s="674">
        <v>0</v>
      </c>
      <c r="H787" s="448">
        <f t="shared" si="308"/>
        <v>0</v>
      </c>
      <c r="I787" s="449">
        <f t="shared" si="309"/>
        <v>0</v>
      </c>
      <c r="J787" s="674">
        <v>0</v>
      </c>
      <c r="K787" s="674">
        <v>0</v>
      </c>
      <c r="L787" s="674">
        <v>0</v>
      </c>
      <c r="M787" s="448">
        <f t="shared" si="310"/>
        <v>0</v>
      </c>
      <c r="N787" s="449">
        <f t="shared" si="311"/>
        <v>0</v>
      </c>
      <c r="O787" s="19">
        <v>0</v>
      </c>
      <c r="P787" s="674">
        <v>0</v>
      </c>
      <c r="Q787" s="674">
        <v>0</v>
      </c>
      <c r="R787" s="448">
        <f t="shared" si="317"/>
        <v>0</v>
      </c>
      <c r="S787" s="449">
        <f t="shared" si="312"/>
        <v>0</v>
      </c>
      <c r="T787" s="674">
        <v>0</v>
      </c>
      <c r="U787" s="674">
        <v>0</v>
      </c>
      <c r="V787" s="674">
        <v>0</v>
      </c>
      <c r="W787" s="448">
        <f t="shared" si="313"/>
        <v>0</v>
      </c>
      <c r="X787" s="449">
        <f t="shared" si="314"/>
        <v>0</v>
      </c>
      <c r="Y787" s="449">
        <f t="shared" si="315"/>
        <v>0</v>
      </c>
      <c r="Z787" s="450">
        <v>150</v>
      </c>
      <c r="AA787" s="451">
        <f t="shared" si="316"/>
        <v>0</v>
      </c>
    </row>
    <row r="788" spans="1:27" ht="27.75" customHeight="1" x14ac:dyDescent="0.2">
      <c r="A788" s="368">
        <v>130</v>
      </c>
      <c r="B788" s="675"/>
      <c r="C788" s="671" t="s">
        <v>1228</v>
      </c>
      <c r="D788" s="17" t="s">
        <v>1021</v>
      </c>
      <c r="E788" s="19">
        <v>0</v>
      </c>
      <c r="F788" s="674">
        <v>0</v>
      </c>
      <c r="G788" s="674">
        <v>0</v>
      </c>
      <c r="H788" s="448">
        <f t="shared" si="308"/>
        <v>0</v>
      </c>
      <c r="I788" s="449">
        <f t="shared" si="309"/>
        <v>0</v>
      </c>
      <c r="J788" s="674">
        <v>0</v>
      </c>
      <c r="K788" s="674">
        <v>0</v>
      </c>
      <c r="L788" s="674">
        <v>0</v>
      </c>
      <c r="M788" s="448">
        <f t="shared" si="310"/>
        <v>0</v>
      </c>
      <c r="N788" s="449">
        <f t="shared" si="311"/>
        <v>0</v>
      </c>
      <c r="O788" s="19">
        <v>0</v>
      </c>
      <c r="P788" s="674">
        <v>0</v>
      </c>
      <c r="Q788" s="674">
        <v>0</v>
      </c>
      <c r="R788" s="448">
        <f t="shared" si="317"/>
        <v>0</v>
      </c>
      <c r="S788" s="449">
        <f t="shared" si="312"/>
        <v>0</v>
      </c>
      <c r="T788" s="674">
        <v>0</v>
      </c>
      <c r="U788" s="674">
        <v>0</v>
      </c>
      <c r="V788" s="674">
        <v>0</v>
      </c>
      <c r="W788" s="448">
        <f t="shared" si="313"/>
        <v>0</v>
      </c>
      <c r="X788" s="449">
        <f t="shared" si="314"/>
        <v>0</v>
      </c>
      <c r="Y788" s="449">
        <f t="shared" si="315"/>
        <v>0</v>
      </c>
      <c r="Z788" s="450">
        <v>250</v>
      </c>
      <c r="AA788" s="451">
        <f t="shared" si="316"/>
        <v>0</v>
      </c>
    </row>
    <row r="789" spans="1:27" ht="27.75" customHeight="1" x14ac:dyDescent="0.2">
      <c r="A789" s="368">
        <v>131</v>
      </c>
      <c r="B789" s="675"/>
      <c r="C789" s="671" t="s">
        <v>1229</v>
      </c>
      <c r="D789" s="17" t="s">
        <v>1021</v>
      </c>
      <c r="E789" s="19">
        <v>0</v>
      </c>
      <c r="F789" s="674">
        <v>0</v>
      </c>
      <c r="G789" s="674">
        <v>0</v>
      </c>
      <c r="H789" s="448">
        <f t="shared" si="308"/>
        <v>0</v>
      </c>
      <c r="I789" s="449">
        <f t="shared" si="309"/>
        <v>0</v>
      </c>
      <c r="J789" s="674">
        <v>0</v>
      </c>
      <c r="K789" s="674">
        <v>0</v>
      </c>
      <c r="L789" s="674">
        <v>0</v>
      </c>
      <c r="M789" s="448">
        <f t="shared" si="310"/>
        <v>0</v>
      </c>
      <c r="N789" s="449">
        <f t="shared" si="311"/>
        <v>0</v>
      </c>
      <c r="O789" s="19">
        <v>0</v>
      </c>
      <c r="P789" s="674">
        <v>0</v>
      </c>
      <c r="Q789" s="674">
        <v>0</v>
      </c>
      <c r="R789" s="448">
        <f t="shared" si="317"/>
        <v>0</v>
      </c>
      <c r="S789" s="449">
        <f t="shared" si="312"/>
        <v>0</v>
      </c>
      <c r="T789" s="674">
        <v>0</v>
      </c>
      <c r="U789" s="674">
        <v>0</v>
      </c>
      <c r="V789" s="674">
        <v>0</v>
      </c>
      <c r="W789" s="448">
        <f t="shared" si="313"/>
        <v>0</v>
      </c>
      <c r="X789" s="449">
        <f t="shared" si="314"/>
        <v>0</v>
      </c>
      <c r="Y789" s="449">
        <f t="shared" si="315"/>
        <v>0</v>
      </c>
      <c r="Z789" s="450">
        <v>250</v>
      </c>
      <c r="AA789" s="451">
        <f t="shared" si="316"/>
        <v>0</v>
      </c>
    </row>
    <row r="790" spans="1:27" ht="27.75" customHeight="1" x14ac:dyDescent="0.2">
      <c r="A790" s="368">
        <v>132</v>
      </c>
      <c r="B790" s="675"/>
      <c r="C790" s="671" t="s">
        <v>1025</v>
      </c>
      <c r="D790" s="17" t="s">
        <v>1021</v>
      </c>
      <c r="E790" s="19">
        <v>0</v>
      </c>
      <c r="F790" s="674">
        <v>0</v>
      </c>
      <c r="G790" s="674">
        <v>0</v>
      </c>
      <c r="H790" s="448">
        <f t="shared" si="308"/>
        <v>0</v>
      </c>
      <c r="I790" s="449">
        <f t="shared" si="309"/>
        <v>0</v>
      </c>
      <c r="J790" s="674">
        <v>0</v>
      </c>
      <c r="K790" s="674">
        <v>0</v>
      </c>
      <c r="L790" s="674">
        <v>0</v>
      </c>
      <c r="M790" s="448">
        <f t="shared" si="310"/>
        <v>0</v>
      </c>
      <c r="N790" s="449">
        <f t="shared" si="311"/>
        <v>0</v>
      </c>
      <c r="O790" s="19">
        <v>0</v>
      </c>
      <c r="P790" s="674">
        <v>0</v>
      </c>
      <c r="Q790" s="674">
        <v>0</v>
      </c>
      <c r="R790" s="448">
        <f t="shared" si="317"/>
        <v>0</v>
      </c>
      <c r="S790" s="449">
        <f t="shared" si="312"/>
        <v>0</v>
      </c>
      <c r="T790" s="674">
        <v>0</v>
      </c>
      <c r="U790" s="674">
        <v>0</v>
      </c>
      <c r="V790" s="674">
        <v>0</v>
      </c>
      <c r="W790" s="448">
        <f t="shared" si="313"/>
        <v>0</v>
      </c>
      <c r="X790" s="449">
        <f t="shared" si="314"/>
        <v>0</v>
      </c>
      <c r="Y790" s="449">
        <f t="shared" si="315"/>
        <v>0</v>
      </c>
      <c r="Z790" s="450">
        <v>200</v>
      </c>
      <c r="AA790" s="451">
        <f t="shared" si="316"/>
        <v>0</v>
      </c>
    </row>
    <row r="791" spans="1:27" ht="27.75" customHeight="1" x14ac:dyDescent="0.2">
      <c r="A791" s="368">
        <v>133</v>
      </c>
      <c r="B791" s="675"/>
      <c r="C791" s="671" t="s">
        <v>1230</v>
      </c>
      <c r="D791" s="17" t="s">
        <v>1021</v>
      </c>
      <c r="E791" s="19">
        <v>0</v>
      </c>
      <c r="F791" s="674">
        <v>0</v>
      </c>
      <c r="G791" s="674">
        <v>0</v>
      </c>
      <c r="H791" s="448">
        <f t="shared" si="308"/>
        <v>0</v>
      </c>
      <c r="I791" s="449">
        <f t="shared" si="309"/>
        <v>0</v>
      </c>
      <c r="J791" s="674">
        <v>0</v>
      </c>
      <c r="K791" s="674">
        <v>0</v>
      </c>
      <c r="L791" s="674">
        <v>0</v>
      </c>
      <c r="M791" s="448">
        <f t="shared" si="310"/>
        <v>0</v>
      </c>
      <c r="N791" s="449">
        <f t="shared" si="311"/>
        <v>0</v>
      </c>
      <c r="O791" s="19">
        <v>0</v>
      </c>
      <c r="P791" s="674">
        <v>0</v>
      </c>
      <c r="Q791" s="674">
        <v>0</v>
      </c>
      <c r="R791" s="448">
        <f t="shared" si="317"/>
        <v>0</v>
      </c>
      <c r="S791" s="449">
        <f t="shared" si="312"/>
        <v>0</v>
      </c>
      <c r="T791" s="674">
        <v>0</v>
      </c>
      <c r="U791" s="674">
        <v>0</v>
      </c>
      <c r="V791" s="674">
        <v>0</v>
      </c>
      <c r="W791" s="448">
        <f t="shared" si="313"/>
        <v>0</v>
      </c>
      <c r="X791" s="449">
        <f t="shared" si="314"/>
        <v>0</v>
      </c>
      <c r="Y791" s="449">
        <f t="shared" si="315"/>
        <v>0</v>
      </c>
      <c r="Z791" s="450">
        <v>170</v>
      </c>
      <c r="AA791" s="451">
        <f t="shared" si="316"/>
        <v>0</v>
      </c>
    </row>
    <row r="792" spans="1:27" ht="27.75" customHeight="1" x14ac:dyDescent="0.2">
      <c r="A792" s="368">
        <v>134</v>
      </c>
      <c r="B792" s="675"/>
      <c r="C792" s="671" t="s">
        <v>1231</v>
      </c>
      <c r="D792" s="17" t="s">
        <v>1021</v>
      </c>
      <c r="E792" s="19">
        <v>0</v>
      </c>
      <c r="F792" s="674">
        <v>0</v>
      </c>
      <c r="G792" s="674">
        <v>0</v>
      </c>
      <c r="H792" s="448">
        <f t="shared" si="308"/>
        <v>0</v>
      </c>
      <c r="I792" s="449">
        <f t="shared" si="309"/>
        <v>0</v>
      </c>
      <c r="J792" s="674">
        <v>0</v>
      </c>
      <c r="K792" s="674">
        <v>0</v>
      </c>
      <c r="L792" s="674">
        <v>0</v>
      </c>
      <c r="M792" s="448">
        <f t="shared" si="310"/>
        <v>0</v>
      </c>
      <c r="N792" s="449">
        <f t="shared" si="311"/>
        <v>0</v>
      </c>
      <c r="O792" s="19">
        <v>0</v>
      </c>
      <c r="P792" s="674">
        <v>0</v>
      </c>
      <c r="Q792" s="674">
        <v>0</v>
      </c>
      <c r="R792" s="448">
        <f t="shared" si="317"/>
        <v>0</v>
      </c>
      <c r="S792" s="449">
        <f t="shared" si="312"/>
        <v>0</v>
      </c>
      <c r="T792" s="674">
        <v>0</v>
      </c>
      <c r="U792" s="674">
        <v>0</v>
      </c>
      <c r="V792" s="674">
        <v>0</v>
      </c>
      <c r="W792" s="448">
        <f t="shared" si="313"/>
        <v>0</v>
      </c>
      <c r="X792" s="449">
        <f t="shared" si="314"/>
        <v>0</v>
      </c>
      <c r="Y792" s="449">
        <f t="shared" si="315"/>
        <v>0</v>
      </c>
      <c r="Z792" s="450">
        <v>190</v>
      </c>
      <c r="AA792" s="451">
        <f t="shared" si="316"/>
        <v>0</v>
      </c>
    </row>
    <row r="793" spans="1:27" ht="27.75" customHeight="1" x14ac:dyDescent="0.2">
      <c r="A793" s="368">
        <v>135</v>
      </c>
      <c r="B793" s="675"/>
      <c r="C793" s="671" t="s">
        <v>1232</v>
      </c>
      <c r="D793" s="17" t="s">
        <v>966</v>
      </c>
      <c r="E793" s="19">
        <v>0</v>
      </c>
      <c r="F793" s="674">
        <v>0</v>
      </c>
      <c r="G793" s="674">
        <v>0</v>
      </c>
      <c r="H793" s="448">
        <f t="shared" si="308"/>
        <v>0</v>
      </c>
      <c r="I793" s="449">
        <f t="shared" si="309"/>
        <v>0</v>
      </c>
      <c r="J793" s="674">
        <v>0</v>
      </c>
      <c r="K793" s="674">
        <v>0</v>
      </c>
      <c r="L793" s="674">
        <v>0</v>
      </c>
      <c r="M793" s="448">
        <f t="shared" si="310"/>
        <v>0</v>
      </c>
      <c r="N793" s="449">
        <f t="shared" si="311"/>
        <v>0</v>
      </c>
      <c r="O793" s="19">
        <v>0</v>
      </c>
      <c r="P793" s="674">
        <v>0</v>
      </c>
      <c r="Q793" s="674">
        <v>0</v>
      </c>
      <c r="R793" s="448">
        <f t="shared" si="317"/>
        <v>0</v>
      </c>
      <c r="S793" s="449">
        <f t="shared" si="312"/>
        <v>0</v>
      </c>
      <c r="T793" s="674">
        <v>0</v>
      </c>
      <c r="U793" s="674">
        <v>0</v>
      </c>
      <c r="V793" s="674">
        <v>0</v>
      </c>
      <c r="W793" s="448">
        <f t="shared" si="313"/>
        <v>0</v>
      </c>
      <c r="X793" s="449">
        <f t="shared" si="314"/>
        <v>0</v>
      </c>
      <c r="Y793" s="449">
        <f t="shared" si="315"/>
        <v>0</v>
      </c>
      <c r="Z793" s="450">
        <v>220</v>
      </c>
      <c r="AA793" s="451">
        <f t="shared" si="316"/>
        <v>0</v>
      </c>
    </row>
    <row r="794" spans="1:27" ht="27.75" customHeight="1" x14ac:dyDescent="0.2">
      <c r="A794" s="368">
        <v>136</v>
      </c>
      <c r="B794" s="675"/>
      <c r="C794" s="671" t="s">
        <v>1233</v>
      </c>
      <c r="D794" s="17" t="s">
        <v>966</v>
      </c>
      <c r="E794" s="19">
        <v>0</v>
      </c>
      <c r="F794" s="674">
        <v>0</v>
      </c>
      <c r="G794" s="674">
        <v>0</v>
      </c>
      <c r="H794" s="448">
        <f t="shared" si="308"/>
        <v>0</v>
      </c>
      <c r="I794" s="449">
        <f t="shared" si="309"/>
        <v>0</v>
      </c>
      <c r="J794" s="674">
        <v>0</v>
      </c>
      <c r="K794" s="674">
        <v>0</v>
      </c>
      <c r="L794" s="674">
        <v>0</v>
      </c>
      <c r="M794" s="448">
        <f t="shared" si="310"/>
        <v>0</v>
      </c>
      <c r="N794" s="449">
        <f t="shared" si="311"/>
        <v>0</v>
      </c>
      <c r="O794" s="19">
        <v>0</v>
      </c>
      <c r="P794" s="674">
        <v>0</v>
      </c>
      <c r="Q794" s="674">
        <v>0</v>
      </c>
      <c r="R794" s="448">
        <f t="shared" si="317"/>
        <v>0</v>
      </c>
      <c r="S794" s="449">
        <f t="shared" si="312"/>
        <v>0</v>
      </c>
      <c r="T794" s="674">
        <v>0</v>
      </c>
      <c r="U794" s="674">
        <v>0</v>
      </c>
      <c r="V794" s="674">
        <v>0</v>
      </c>
      <c r="W794" s="448">
        <f t="shared" si="313"/>
        <v>0</v>
      </c>
      <c r="X794" s="449">
        <f t="shared" si="314"/>
        <v>0</v>
      </c>
      <c r="Y794" s="449">
        <f t="shared" si="315"/>
        <v>0</v>
      </c>
      <c r="Z794" s="450">
        <v>235</v>
      </c>
      <c r="AA794" s="451">
        <f t="shared" si="316"/>
        <v>0</v>
      </c>
    </row>
    <row r="795" spans="1:27" ht="27.75" customHeight="1" x14ac:dyDescent="0.2">
      <c r="A795" s="368">
        <v>137</v>
      </c>
      <c r="B795" s="675"/>
      <c r="C795" s="671" t="s">
        <v>1234</v>
      </c>
      <c r="D795" s="17" t="s">
        <v>1021</v>
      </c>
      <c r="E795" s="19">
        <v>0</v>
      </c>
      <c r="F795" s="674">
        <v>0</v>
      </c>
      <c r="G795" s="674">
        <v>0</v>
      </c>
      <c r="H795" s="448">
        <f t="shared" si="308"/>
        <v>0</v>
      </c>
      <c r="I795" s="449">
        <f t="shared" si="309"/>
        <v>0</v>
      </c>
      <c r="J795" s="674">
        <v>0</v>
      </c>
      <c r="K795" s="674">
        <v>0</v>
      </c>
      <c r="L795" s="674">
        <v>0</v>
      </c>
      <c r="M795" s="448">
        <f t="shared" si="310"/>
        <v>0</v>
      </c>
      <c r="N795" s="449">
        <f t="shared" si="311"/>
        <v>0</v>
      </c>
      <c r="O795" s="19">
        <v>0</v>
      </c>
      <c r="P795" s="674">
        <v>0</v>
      </c>
      <c r="Q795" s="674">
        <v>0</v>
      </c>
      <c r="R795" s="448">
        <f t="shared" si="317"/>
        <v>0</v>
      </c>
      <c r="S795" s="449">
        <f t="shared" si="312"/>
        <v>0</v>
      </c>
      <c r="T795" s="674">
        <v>0</v>
      </c>
      <c r="U795" s="674">
        <v>0</v>
      </c>
      <c r="V795" s="674">
        <v>0</v>
      </c>
      <c r="W795" s="448">
        <f t="shared" si="313"/>
        <v>0</v>
      </c>
      <c r="X795" s="449">
        <f t="shared" si="314"/>
        <v>0</v>
      </c>
      <c r="Y795" s="449">
        <f t="shared" si="315"/>
        <v>0</v>
      </c>
      <c r="Z795" s="450">
        <v>120</v>
      </c>
      <c r="AA795" s="451">
        <f t="shared" si="316"/>
        <v>0</v>
      </c>
    </row>
    <row r="796" spans="1:27" ht="27.75" customHeight="1" x14ac:dyDescent="0.2">
      <c r="A796" s="368">
        <v>138</v>
      </c>
      <c r="B796" s="675"/>
      <c r="C796" s="671" t="s">
        <v>1235</v>
      </c>
      <c r="D796" s="17" t="s">
        <v>1021</v>
      </c>
      <c r="E796" s="19">
        <v>0</v>
      </c>
      <c r="F796" s="674">
        <v>0</v>
      </c>
      <c r="G796" s="674">
        <v>0</v>
      </c>
      <c r="H796" s="448">
        <f t="shared" si="308"/>
        <v>0</v>
      </c>
      <c r="I796" s="449">
        <f t="shared" si="309"/>
        <v>0</v>
      </c>
      <c r="J796" s="674">
        <v>0</v>
      </c>
      <c r="K796" s="674">
        <v>0</v>
      </c>
      <c r="L796" s="674">
        <v>0</v>
      </c>
      <c r="M796" s="448">
        <f t="shared" si="310"/>
        <v>0</v>
      </c>
      <c r="N796" s="449">
        <f t="shared" si="311"/>
        <v>0</v>
      </c>
      <c r="O796" s="19">
        <v>0</v>
      </c>
      <c r="P796" s="674">
        <v>0</v>
      </c>
      <c r="Q796" s="674">
        <v>0</v>
      </c>
      <c r="R796" s="448">
        <f t="shared" si="317"/>
        <v>0</v>
      </c>
      <c r="S796" s="449">
        <f t="shared" si="312"/>
        <v>0</v>
      </c>
      <c r="T796" s="674">
        <v>0</v>
      </c>
      <c r="U796" s="674">
        <v>0</v>
      </c>
      <c r="V796" s="674">
        <v>0</v>
      </c>
      <c r="W796" s="448">
        <f t="shared" si="313"/>
        <v>0</v>
      </c>
      <c r="X796" s="449">
        <f t="shared" si="314"/>
        <v>0</v>
      </c>
      <c r="Y796" s="449">
        <f t="shared" si="315"/>
        <v>0</v>
      </c>
      <c r="Z796" s="450">
        <v>150</v>
      </c>
      <c r="AA796" s="451">
        <f t="shared" si="316"/>
        <v>0</v>
      </c>
    </row>
    <row r="797" spans="1:27" ht="27.75" customHeight="1" x14ac:dyDescent="0.2">
      <c r="A797" s="368">
        <v>139</v>
      </c>
      <c r="B797" s="675"/>
      <c r="C797" s="671" t="s">
        <v>1236</v>
      </c>
      <c r="D797" s="17" t="s">
        <v>1021</v>
      </c>
      <c r="E797" s="19">
        <v>0</v>
      </c>
      <c r="F797" s="674">
        <v>0</v>
      </c>
      <c r="G797" s="674">
        <v>0</v>
      </c>
      <c r="H797" s="448">
        <f t="shared" si="308"/>
        <v>0</v>
      </c>
      <c r="I797" s="449">
        <f t="shared" si="309"/>
        <v>0</v>
      </c>
      <c r="J797" s="674">
        <v>0</v>
      </c>
      <c r="K797" s="674">
        <v>0</v>
      </c>
      <c r="L797" s="674">
        <v>0</v>
      </c>
      <c r="M797" s="448">
        <f t="shared" si="310"/>
        <v>0</v>
      </c>
      <c r="N797" s="449">
        <f t="shared" si="311"/>
        <v>0</v>
      </c>
      <c r="O797" s="19">
        <v>0</v>
      </c>
      <c r="P797" s="674">
        <v>0</v>
      </c>
      <c r="Q797" s="674">
        <v>0</v>
      </c>
      <c r="R797" s="448">
        <f t="shared" si="317"/>
        <v>0</v>
      </c>
      <c r="S797" s="449">
        <f t="shared" si="312"/>
        <v>0</v>
      </c>
      <c r="T797" s="674">
        <v>0</v>
      </c>
      <c r="U797" s="674">
        <v>0</v>
      </c>
      <c r="V797" s="674">
        <v>0</v>
      </c>
      <c r="W797" s="448">
        <f t="shared" si="313"/>
        <v>0</v>
      </c>
      <c r="X797" s="449">
        <f t="shared" si="314"/>
        <v>0</v>
      </c>
      <c r="Y797" s="449">
        <f t="shared" si="315"/>
        <v>0</v>
      </c>
      <c r="Z797" s="450">
        <v>170</v>
      </c>
      <c r="AA797" s="451">
        <f t="shared" si="316"/>
        <v>0</v>
      </c>
    </row>
    <row r="798" spans="1:27" ht="27.75" customHeight="1" x14ac:dyDescent="0.2">
      <c r="A798" s="368">
        <v>140</v>
      </c>
      <c r="B798" s="675"/>
      <c r="C798" s="671" t="s">
        <v>1048</v>
      </c>
      <c r="D798" s="17" t="s">
        <v>1021</v>
      </c>
      <c r="E798" s="19">
        <v>0</v>
      </c>
      <c r="F798" s="674">
        <v>0</v>
      </c>
      <c r="G798" s="674">
        <v>0</v>
      </c>
      <c r="H798" s="448">
        <f t="shared" si="308"/>
        <v>0</v>
      </c>
      <c r="I798" s="449">
        <f t="shared" si="309"/>
        <v>0</v>
      </c>
      <c r="J798" s="674">
        <v>0</v>
      </c>
      <c r="K798" s="674">
        <v>0</v>
      </c>
      <c r="L798" s="674">
        <v>0</v>
      </c>
      <c r="M798" s="448">
        <f t="shared" si="310"/>
        <v>0</v>
      </c>
      <c r="N798" s="449">
        <f t="shared" si="311"/>
        <v>0</v>
      </c>
      <c r="O798" s="19">
        <v>0</v>
      </c>
      <c r="P798" s="674">
        <v>0</v>
      </c>
      <c r="Q798" s="674">
        <v>0</v>
      </c>
      <c r="R798" s="448"/>
      <c r="S798" s="449">
        <f t="shared" si="312"/>
        <v>0</v>
      </c>
      <c r="T798" s="674">
        <v>0</v>
      </c>
      <c r="U798" s="674">
        <v>0</v>
      </c>
      <c r="V798" s="674">
        <v>0</v>
      </c>
      <c r="W798" s="448">
        <f t="shared" si="313"/>
        <v>0</v>
      </c>
      <c r="X798" s="449">
        <f t="shared" si="314"/>
        <v>0</v>
      </c>
      <c r="Y798" s="449">
        <f t="shared" si="315"/>
        <v>0</v>
      </c>
      <c r="Z798" s="450">
        <v>175</v>
      </c>
      <c r="AA798" s="451">
        <f t="shared" si="316"/>
        <v>0</v>
      </c>
    </row>
    <row r="799" spans="1:27" ht="27.75" customHeight="1" x14ac:dyDescent="0.2">
      <c r="A799" s="368">
        <v>141</v>
      </c>
      <c r="B799" s="675"/>
      <c r="C799" s="671" t="s">
        <v>1237</v>
      </c>
      <c r="D799" s="17" t="s">
        <v>1021</v>
      </c>
      <c r="E799" s="19">
        <v>0</v>
      </c>
      <c r="F799" s="674">
        <v>0</v>
      </c>
      <c r="G799" s="674">
        <v>0</v>
      </c>
      <c r="H799" s="448">
        <f t="shared" si="308"/>
        <v>0</v>
      </c>
      <c r="I799" s="449">
        <f t="shared" si="309"/>
        <v>0</v>
      </c>
      <c r="J799" s="674">
        <v>0</v>
      </c>
      <c r="K799" s="674">
        <v>0</v>
      </c>
      <c r="L799" s="674">
        <v>0</v>
      </c>
      <c r="M799" s="448">
        <f t="shared" si="310"/>
        <v>0</v>
      </c>
      <c r="N799" s="449">
        <f t="shared" si="311"/>
        <v>0</v>
      </c>
      <c r="O799" s="19">
        <v>0</v>
      </c>
      <c r="P799" s="674">
        <v>0</v>
      </c>
      <c r="Q799" s="674">
        <v>0</v>
      </c>
      <c r="R799" s="448">
        <f t="shared" si="317"/>
        <v>0</v>
      </c>
      <c r="S799" s="449">
        <f t="shared" si="312"/>
        <v>0</v>
      </c>
      <c r="T799" s="674">
        <v>0</v>
      </c>
      <c r="U799" s="674">
        <v>0</v>
      </c>
      <c r="V799" s="674">
        <v>0</v>
      </c>
      <c r="W799" s="448">
        <f t="shared" si="313"/>
        <v>0</v>
      </c>
      <c r="X799" s="449">
        <f t="shared" si="314"/>
        <v>0</v>
      </c>
      <c r="Y799" s="449">
        <f t="shared" si="315"/>
        <v>0</v>
      </c>
      <c r="Z799" s="450">
        <v>200</v>
      </c>
      <c r="AA799" s="451">
        <f t="shared" si="316"/>
        <v>0</v>
      </c>
    </row>
    <row r="800" spans="1:27" ht="27.75" customHeight="1" x14ac:dyDescent="0.2">
      <c r="A800" s="368">
        <v>142</v>
      </c>
      <c r="B800" s="675"/>
      <c r="C800" s="671" t="s">
        <v>1238</v>
      </c>
      <c r="D800" s="17" t="s">
        <v>1021</v>
      </c>
      <c r="E800" s="19">
        <v>0</v>
      </c>
      <c r="F800" s="674">
        <v>0</v>
      </c>
      <c r="G800" s="674">
        <v>0</v>
      </c>
      <c r="H800" s="448">
        <f t="shared" si="308"/>
        <v>0</v>
      </c>
      <c r="I800" s="449">
        <f t="shared" si="309"/>
        <v>0</v>
      </c>
      <c r="J800" s="674">
        <v>0</v>
      </c>
      <c r="K800" s="674">
        <v>0</v>
      </c>
      <c r="L800" s="674">
        <v>0</v>
      </c>
      <c r="M800" s="448">
        <f t="shared" si="310"/>
        <v>0</v>
      </c>
      <c r="N800" s="449">
        <f t="shared" si="311"/>
        <v>0</v>
      </c>
      <c r="O800" s="19">
        <v>0</v>
      </c>
      <c r="P800" s="674">
        <v>0</v>
      </c>
      <c r="Q800" s="674">
        <v>0</v>
      </c>
      <c r="R800" s="448">
        <f t="shared" si="317"/>
        <v>0</v>
      </c>
      <c r="S800" s="449">
        <f t="shared" si="312"/>
        <v>0</v>
      </c>
      <c r="T800" s="674">
        <v>0</v>
      </c>
      <c r="U800" s="674">
        <v>0</v>
      </c>
      <c r="V800" s="674">
        <v>0</v>
      </c>
      <c r="W800" s="448">
        <f t="shared" si="313"/>
        <v>0</v>
      </c>
      <c r="X800" s="449">
        <f t="shared" si="314"/>
        <v>0</v>
      </c>
      <c r="Y800" s="449">
        <f t="shared" si="315"/>
        <v>0</v>
      </c>
      <c r="Z800" s="450">
        <v>200</v>
      </c>
      <c r="AA800" s="451">
        <f t="shared" si="316"/>
        <v>0</v>
      </c>
    </row>
    <row r="801" spans="1:27" ht="27.75" customHeight="1" x14ac:dyDescent="0.2">
      <c r="A801" s="368">
        <v>143</v>
      </c>
      <c r="B801" s="675"/>
      <c r="C801" s="671" t="s">
        <v>1239</v>
      </c>
      <c r="D801" s="17" t="s">
        <v>1021</v>
      </c>
      <c r="E801" s="19">
        <v>0</v>
      </c>
      <c r="F801" s="674">
        <v>0</v>
      </c>
      <c r="G801" s="674">
        <v>0</v>
      </c>
      <c r="H801" s="448">
        <f t="shared" si="308"/>
        <v>0</v>
      </c>
      <c r="I801" s="449">
        <f t="shared" si="309"/>
        <v>0</v>
      </c>
      <c r="J801" s="674">
        <v>0</v>
      </c>
      <c r="K801" s="674">
        <v>0</v>
      </c>
      <c r="L801" s="674">
        <v>0</v>
      </c>
      <c r="M801" s="448">
        <f t="shared" si="310"/>
        <v>0</v>
      </c>
      <c r="N801" s="449">
        <f t="shared" si="311"/>
        <v>0</v>
      </c>
      <c r="O801" s="19">
        <v>0</v>
      </c>
      <c r="P801" s="674">
        <v>0</v>
      </c>
      <c r="Q801" s="674">
        <v>0</v>
      </c>
      <c r="R801" s="448">
        <f t="shared" si="317"/>
        <v>0</v>
      </c>
      <c r="S801" s="449">
        <f t="shared" si="312"/>
        <v>0</v>
      </c>
      <c r="T801" s="674">
        <v>0</v>
      </c>
      <c r="U801" s="674">
        <v>0</v>
      </c>
      <c r="V801" s="674">
        <v>0</v>
      </c>
      <c r="W801" s="448">
        <f t="shared" si="313"/>
        <v>0</v>
      </c>
      <c r="X801" s="449">
        <f t="shared" si="314"/>
        <v>0</v>
      </c>
      <c r="Y801" s="449">
        <f t="shared" si="315"/>
        <v>0</v>
      </c>
      <c r="Z801" s="450">
        <v>200</v>
      </c>
      <c r="AA801" s="451">
        <f t="shared" si="316"/>
        <v>0</v>
      </c>
    </row>
    <row r="802" spans="1:27" ht="27.75" customHeight="1" x14ac:dyDescent="0.2">
      <c r="A802" s="368">
        <v>144</v>
      </c>
      <c r="B802" s="675"/>
      <c r="C802" s="671" t="s">
        <v>1240</v>
      </c>
      <c r="D802" s="17" t="s">
        <v>1021</v>
      </c>
      <c r="E802" s="19">
        <v>0</v>
      </c>
      <c r="F802" s="674">
        <v>0</v>
      </c>
      <c r="G802" s="674">
        <v>0</v>
      </c>
      <c r="H802" s="448">
        <f t="shared" si="308"/>
        <v>0</v>
      </c>
      <c r="I802" s="449">
        <f t="shared" si="309"/>
        <v>0</v>
      </c>
      <c r="J802" s="674">
        <v>0</v>
      </c>
      <c r="K802" s="674">
        <v>0</v>
      </c>
      <c r="L802" s="674">
        <v>0</v>
      </c>
      <c r="M802" s="448">
        <f t="shared" si="310"/>
        <v>0</v>
      </c>
      <c r="N802" s="449">
        <f t="shared" si="311"/>
        <v>0</v>
      </c>
      <c r="O802" s="19">
        <v>0</v>
      </c>
      <c r="P802" s="674">
        <v>0</v>
      </c>
      <c r="Q802" s="674">
        <v>0</v>
      </c>
      <c r="R802" s="448">
        <f t="shared" si="317"/>
        <v>0</v>
      </c>
      <c r="S802" s="449">
        <f t="shared" si="312"/>
        <v>0</v>
      </c>
      <c r="T802" s="674">
        <v>0</v>
      </c>
      <c r="U802" s="674">
        <v>0</v>
      </c>
      <c r="V802" s="674">
        <v>0</v>
      </c>
      <c r="W802" s="448">
        <f t="shared" si="313"/>
        <v>0</v>
      </c>
      <c r="X802" s="449">
        <f t="shared" si="314"/>
        <v>0</v>
      </c>
      <c r="Y802" s="449">
        <f t="shared" si="315"/>
        <v>0</v>
      </c>
      <c r="Z802" s="450">
        <v>300</v>
      </c>
      <c r="AA802" s="451">
        <f t="shared" si="316"/>
        <v>0</v>
      </c>
    </row>
    <row r="803" spans="1:27" ht="27.75" customHeight="1" x14ac:dyDescent="0.2">
      <c r="A803" s="368">
        <v>145</v>
      </c>
      <c r="B803" s="675"/>
      <c r="C803" s="671" t="s">
        <v>1047</v>
      </c>
      <c r="D803" s="17" t="s">
        <v>1021</v>
      </c>
      <c r="E803" s="19">
        <v>0</v>
      </c>
      <c r="F803" s="674">
        <v>0</v>
      </c>
      <c r="G803" s="674">
        <v>0</v>
      </c>
      <c r="H803" s="448">
        <f t="shared" si="308"/>
        <v>0</v>
      </c>
      <c r="I803" s="449">
        <f t="shared" si="309"/>
        <v>0</v>
      </c>
      <c r="J803" s="674">
        <v>0</v>
      </c>
      <c r="K803" s="674">
        <v>0</v>
      </c>
      <c r="L803" s="674">
        <v>0</v>
      </c>
      <c r="M803" s="448">
        <f t="shared" si="310"/>
        <v>0</v>
      </c>
      <c r="N803" s="449">
        <f t="shared" si="311"/>
        <v>0</v>
      </c>
      <c r="O803" s="19">
        <v>0</v>
      </c>
      <c r="P803" s="674">
        <v>0</v>
      </c>
      <c r="Q803" s="674">
        <v>0</v>
      </c>
      <c r="R803" s="448">
        <f t="shared" si="317"/>
        <v>0</v>
      </c>
      <c r="S803" s="449">
        <f t="shared" si="312"/>
        <v>0</v>
      </c>
      <c r="T803" s="674">
        <v>0</v>
      </c>
      <c r="U803" s="674">
        <v>0</v>
      </c>
      <c r="V803" s="674">
        <v>0</v>
      </c>
      <c r="W803" s="448">
        <f t="shared" si="313"/>
        <v>0</v>
      </c>
      <c r="X803" s="449">
        <f t="shared" si="314"/>
        <v>0</v>
      </c>
      <c r="Y803" s="449">
        <f t="shared" si="315"/>
        <v>0</v>
      </c>
      <c r="Z803" s="450">
        <v>150</v>
      </c>
      <c r="AA803" s="451">
        <f t="shared" si="316"/>
        <v>0</v>
      </c>
    </row>
    <row r="804" spans="1:27" ht="27.75" customHeight="1" x14ac:dyDescent="0.2">
      <c r="A804" s="368">
        <v>146</v>
      </c>
      <c r="B804" s="675"/>
      <c r="C804" s="671" t="s">
        <v>1044</v>
      </c>
      <c r="D804" s="17" t="s">
        <v>1021</v>
      </c>
      <c r="E804" s="19">
        <v>0</v>
      </c>
      <c r="F804" s="674">
        <v>0</v>
      </c>
      <c r="G804" s="674">
        <v>0</v>
      </c>
      <c r="H804" s="448">
        <f t="shared" si="308"/>
        <v>0</v>
      </c>
      <c r="I804" s="449">
        <f t="shared" si="309"/>
        <v>0</v>
      </c>
      <c r="J804" s="674">
        <v>0</v>
      </c>
      <c r="K804" s="674">
        <v>0</v>
      </c>
      <c r="L804" s="674">
        <v>0</v>
      </c>
      <c r="M804" s="448">
        <f t="shared" si="310"/>
        <v>0</v>
      </c>
      <c r="N804" s="449">
        <f t="shared" si="311"/>
        <v>0</v>
      </c>
      <c r="O804" s="19">
        <v>0</v>
      </c>
      <c r="P804" s="674">
        <v>0</v>
      </c>
      <c r="Q804" s="674">
        <v>0</v>
      </c>
      <c r="R804" s="448">
        <f t="shared" si="317"/>
        <v>0</v>
      </c>
      <c r="S804" s="449">
        <f t="shared" si="312"/>
        <v>0</v>
      </c>
      <c r="T804" s="674">
        <v>0</v>
      </c>
      <c r="U804" s="674">
        <v>0</v>
      </c>
      <c r="V804" s="674">
        <v>0</v>
      </c>
      <c r="W804" s="448">
        <f t="shared" si="313"/>
        <v>0</v>
      </c>
      <c r="X804" s="449">
        <f t="shared" si="314"/>
        <v>0</v>
      </c>
      <c r="Y804" s="449">
        <f t="shared" si="315"/>
        <v>0</v>
      </c>
      <c r="Z804" s="450">
        <v>120</v>
      </c>
      <c r="AA804" s="451">
        <f t="shared" si="316"/>
        <v>0</v>
      </c>
    </row>
    <row r="805" spans="1:27" ht="27.75" customHeight="1" x14ac:dyDescent="0.2">
      <c r="A805" s="368">
        <v>147</v>
      </c>
      <c r="B805" s="675"/>
      <c r="C805" s="671" t="s">
        <v>1241</v>
      </c>
      <c r="D805" s="17" t="s">
        <v>1021</v>
      </c>
      <c r="E805" s="19">
        <v>0</v>
      </c>
      <c r="F805" s="674">
        <v>0</v>
      </c>
      <c r="G805" s="674">
        <v>0</v>
      </c>
      <c r="H805" s="448">
        <f t="shared" si="308"/>
        <v>0</v>
      </c>
      <c r="I805" s="449">
        <f t="shared" si="309"/>
        <v>0</v>
      </c>
      <c r="J805" s="674">
        <v>0</v>
      </c>
      <c r="K805" s="674">
        <v>0</v>
      </c>
      <c r="L805" s="674">
        <v>0</v>
      </c>
      <c r="M805" s="448">
        <f t="shared" si="310"/>
        <v>0</v>
      </c>
      <c r="N805" s="449">
        <f t="shared" si="311"/>
        <v>0</v>
      </c>
      <c r="O805" s="19">
        <v>0</v>
      </c>
      <c r="P805" s="674">
        <v>0</v>
      </c>
      <c r="Q805" s="674">
        <v>0</v>
      </c>
      <c r="R805" s="448">
        <f t="shared" si="317"/>
        <v>0</v>
      </c>
      <c r="S805" s="449">
        <f t="shared" si="312"/>
        <v>0</v>
      </c>
      <c r="T805" s="674">
        <v>0</v>
      </c>
      <c r="U805" s="674">
        <v>0</v>
      </c>
      <c r="V805" s="674">
        <v>0</v>
      </c>
      <c r="W805" s="448">
        <f t="shared" si="313"/>
        <v>0</v>
      </c>
      <c r="X805" s="449">
        <f t="shared" si="314"/>
        <v>0</v>
      </c>
      <c r="Y805" s="449">
        <f t="shared" si="315"/>
        <v>0</v>
      </c>
      <c r="Z805" s="450">
        <v>500</v>
      </c>
      <c r="AA805" s="451">
        <f t="shared" si="316"/>
        <v>0</v>
      </c>
    </row>
    <row r="806" spans="1:27" ht="27.75" customHeight="1" x14ac:dyDescent="0.2">
      <c r="A806" s="368">
        <v>148</v>
      </c>
      <c r="B806" s="675"/>
      <c r="C806" s="671" t="s">
        <v>1242</v>
      </c>
      <c r="D806" s="17" t="s">
        <v>1021</v>
      </c>
      <c r="E806" s="19">
        <v>0</v>
      </c>
      <c r="F806" s="674">
        <v>0</v>
      </c>
      <c r="G806" s="674">
        <v>0</v>
      </c>
      <c r="H806" s="448">
        <f t="shared" si="308"/>
        <v>0</v>
      </c>
      <c r="I806" s="449">
        <f t="shared" si="309"/>
        <v>0</v>
      </c>
      <c r="J806" s="674">
        <v>0</v>
      </c>
      <c r="K806" s="674">
        <v>0</v>
      </c>
      <c r="L806" s="674">
        <v>0</v>
      </c>
      <c r="M806" s="448">
        <f t="shared" si="310"/>
        <v>0</v>
      </c>
      <c r="N806" s="449">
        <f t="shared" si="311"/>
        <v>0</v>
      </c>
      <c r="O806" s="19">
        <v>0</v>
      </c>
      <c r="P806" s="674">
        <v>0</v>
      </c>
      <c r="Q806" s="674">
        <v>0</v>
      </c>
      <c r="R806" s="448">
        <f t="shared" si="317"/>
        <v>0</v>
      </c>
      <c r="S806" s="449">
        <f t="shared" si="312"/>
        <v>0</v>
      </c>
      <c r="T806" s="674">
        <v>0</v>
      </c>
      <c r="U806" s="674">
        <v>0</v>
      </c>
      <c r="V806" s="674">
        <v>0</v>
      </c>
      <c r="W806" s="448">
        <f t="shared" si="313"/>
        <v>0</v>
      </c>
      <c r="X806" s="449">
        <f t="shared" si="314"/>
        <v>0</v>
      </c>
      <c r="Y806" s="449">
        <f t="shared" si="315"/>
        <v>0</v>
      </c>
      <c r="Z806" s="450">
        <v>130</v>
      </c>
      <c r="AA806" s="451">
        <f t="shared" si="316"/>
        <v>0</v>
      </c>
    </row>
    <row r="807" spans="1:27" ht="27.75" customHeight="1" x14ac:dyDescent="0.2">
      <c r="A807" s="368">
        <v>149</v>
      </c>
      <c r="B807" s="675"/>
      <c r="C807" s="671" t="s">
        <v>1243</v>
      </c>
      <c r="D807" s="17" t="s">
        <v>1021</v>
      </c>
      <c r="E807" s="19">
        <v>0</v>
      </c>
      <c r="F807" s="674">
        <v>0</v>
      </c>
      <c r="G807" s="674">
        <v>0</v>
      </c>
      <c r="H807" s="448">
        <f t="shared" si="308"/>
        <v>0</v>
      </c>
      <c r="I807" s="449">
        <f t="shared" si="309"/>
        <v>0</v>
      </c>
      <c r="J807" s="674">
        <v>0</v>
      </c>
      <c r="K807" s="674">
        <v>0</v>
      </c>
      <c r="L807" s="674">
        <v>0</v>
      </c>
      <c r="M807" s="448">
        <f t="shared" si="310"/>
        <v>0</v>
      </c>
      <c r="N807" s="449">
        <f t="shared" si="311"/>
        <v>0</v>
      </c>
      <c r="O807" s="19">
        <v>0</v>
      </c>
      <c r="P807" s="674">
        <v>0</v>
      </c>
      <c r="Q807" s="674">
        <v>0</v>
      </c>
      <c r="R807" s="448">
        <f t="shared" si="317"/>
        <v>0</v>
      </c>
      <c r="S807" s="449">
        <f t="shared" si="312"/>
        <v>0</v>
      </c>
      <c r="T807" s="674">
        <v>0</v>
      </c>
      <c r="U807" s="674">
        <v>0</v>
      </c>
      <c r="V807" s="674">
        <v>0</v>
      </c>
      <c r="W807" s="448">
        <f t="shared" si="313"/>
        <v>0</v>
      </c>
      <c r="X807" s="449">
        <f t="shared" si="314"/>
        <v>0</v>
      </c>
      <c r="Y807" s="449">
        <f t="shared" si="315"/>
        <v>0</v>
      </c>
      <c r="Z807" s="450">
        <v>50</v>
      </c>
      <c r="AA807" s="451">
        <f t="shared" si="316"/>
        <v>0</v>
      </c>
    </row>
    <row r="808" spans="1:27" ht="27.75" customHeight="1" x14ac:dyDescent="0.2">
      <c r="A808" s="368">
        <v>150</v>
      </c>
      <c r="B808" s="675"/>
      <c r="C808" s="671" t="s">
        <v>1244</v>
      </c>
      <c r="D808" s="17" t="s">
        <v>1021</v>
      </c>
      <c r="E808" s="19">
        <v>0</v>
      </c>
      <c r="F808" s="674">
        <v>0</v>
      </c>
      <c r="G808" s="674">
        <v>0</v>
      </c>
      <c r="H808" s="448">
        <f t="shared" si="308"/>
        <v>0</v>
      </c>
      <c r="I808" s="449">
        <f t="shared" si="309"/>
        <v>0</v>
      </c>
      <c r="J808" s="674">
        <v>0</v>
      </c>
      <c r="K808" s="674">
        <v>0</v>
      </c>
      <c r="L808" s="674">
        <v>0</v>
      </c>
      <c r="M808" s="448">
        <f t="shared" si="310"/>
        <v>0</v>
      </c>
      <c r="N808" s="449">
        <f t="shared" si="311"/>
        <v>0</v>
      </c>
      <c r="O808" s="19">
        <v>0</v>
      </c>
      <c r="P808" s="674">
        <v>0</v>
      </c>
      <c r="Q808" s="674">
        <v>0</v>
      </c>
      <c r="R808" s="448">
        <f t="shared" si="317"/>
        <v>0</v>
      </c>
      <c r="S808" s="449">
        <f t="shared" si="312"/>
        <v>0</v>
      </c>
      <c r="T808" s="674">
        <v>0</v>
      </c>
      <c r="U808" s="674">
        <v>0</v>
      </c>
      <c r="V808" s="674">
        <v>0</v>
      </c>
      <c r="W808" s="448">
        <f t="shared" si="313"/>
        <v>0</v>
      </c>
      <c r="X808" s="449">
        <f t="shared" si="314"/>
        <v>0</v>
      </c>
      <c r="Y808" s="449">
        <f t="shared" si="315"/>
        <v>0</v>
      </c>
      <c r="Z808" s="450">
        <v>250</v>
      </c>
      <c r="AA808" s="451">
        <f t="shared" si="316"/>
        <v>0</v>
      </c>
    </row>
    <row r="809" spans="1:27" ht="27.75" customHeight="1" x14ac:dyDescent="0.2">
      <c r="A809" s="368">
        <v>151</v>
      </c>
      <c r="B809" s="675"/>
      <c r="C809" s="671" t="s">
        <v>1245</v>
      </c>
      <c r="D809" s="17" t="s">
        <v>1021</v>
      </c>
      <c r="E809" s="19">
        <v>0</v>
      </c>
      <c r="F809" s="674">
        <v>0</v>
      </c>
      <c r="G809" s="674">
        <v>0</v>
      </c>
      <c r="H809" s="448">
        <f t="shared" si="308"/>
        <v>0</v>
      </c>
      <c r="I809" s="449">
        <f t="shared" si="309"/>
        <v>0</v>
      </c>
      <c r="J809" s="674">
        <v>0</v>
      </c>
      <c r="K809" s="674">
        <v>0</v>
      </c>
      <c r="L809" s="674">
        <v>0</v>
      </c>
      <c r="M809" s="448">
        <f t="shared" si="310"/>
        <v>0</v>
      </c>
      <c r="N809" s="449">
        <f t="shared" si="311"/>
        <v>0</v>
      </c>
      <c r="O809" s="19">
        <v>0</v>
      </c>
      <c r="P809" s="674">
        <v>0</v>
      </c>
      <c r="Q809" s="674">
        <v>0</v>
      </c>
      <c r="R809" s="448">
        <f t="shared" si="317"/>
        <v>0</v>
      </c>
      <c r="S809" s="449">
        <f t="shared" si="312"/>
        <v>0</v>
      </c>
      <c r="T809" s="674">
        <v>0</v>
      </c>
      <c r="U809" s="674">
        <v>0</v>
      </c>
      <c r="V809" s="674">
        <v>0</v>
      </c>
      <c r="W809" s="448">
        <f t="shared" si="313"/>
        <v>0</v>
      </c>
      <c r="X809" s="449">
        <f t="shared" si="314"/>
        <v>0</v>
      </c>
      <c r="Y809" s="449">
        <f t="shared" si="315"/>
        <v>0</v>
      </c>
      <c r="Z809" s="450">
        <v>300</v>
      </c>
      <c r="AA809" s="451">
        <f t="shared" si="316"/>
        <v>0</v>
      </c>
    </row>
    <row r="810" spans="1:27" ht="27.75" customHeight="1" x14ac:dyDescent="0.2">
      <c r="A810" s="368">
        <v>152</v>
      </c>
      <c r="B810" s="675"/>
      <c r="C810" s="671" t="s">
        <v>1246</v>
      </c>
      <c r="D810" s="17" t="s">
        <v>1021</v>
      </c>
      <c r="E810" s="19">
        <v>0</v>
      </c>
      <c r="F810" s="674">
        <v>0</v>
      </c>
      <c r="G810" s="674">
        <v>0</v>
      </c>
      <c r="H810" s="448">
        <f t="shared" si="308"/>
        <v>0</v>
      </c>
      <c r="I810" s="449">
        <f t="shared" si="309"/>
        <v>0</v>
      </c>
      <c r="J810" s="674">
        <v>0</v>
      </c>
      <c r="K810" s="674">
        <v>0</v>
      </c>
      <c r="L810" s="674">
        <v>0</v>
      </c>
      <c r="M810" s="448">
        <f t="shared" si="310"/>
        <v>0</v>
      </c>
      <c r="N810" s="449">
        <f t="shared" si="311"/>
        <v>0</v>
      </c>
      <c r="O810" s="19">
        <v>0</v>
      </c>
      <c r="P810" s="674">
        <v>0</v>
      </c>
      <c r="Q810" s="674">
        <v>0</v>
      </c>
      <c r="R810" s="448">
        <f t="shared" si="317"/>
        <v>0</v>
      </c>
      <c r="S810" s="449">
        <f t="shared" si="312"/>
        <v>0</v>
      </c>
      <c r="T810" s="674">
        <v>0</v>
      </c>
      <c r="U810" s="674">
        <v>0</v>
      </c>
      <c r="V810" s="674">
        <v>0</v>
      </c>
      <c r="W810" s="448">
        <f t="shared" si="313"/>
        <v>0</v>
      </c>
      <c r="X810" s="449">
        <f t="shared" si="314"/>
        <v>0</v>
      </c>
      <c r="Y810" s="449">
        <f t="shared" si="315"/>
        <v>0</v>
      </c>
      <c r="Z810" s="450">
        <v>100</v>
      </c>
      <c r="AA810" s="451">
        <f t="shared" si="316"/>
        <v>0</v>
      </c>
    </row>
    <row r="811" spans="1:27" ht="27.75" customHeight="1" x14ac:dyDescent="0.2">
      <c r="A811" s="368">
        <v>153</v>
      </c>
      <c r="B811" s="675"/>
      <c r="C811" s="671" t="s">
        <v>1247</v>
      </c>
      <c r="D811" s="17" t="s">
        <v>1037</v>
      </c>
      <c r="E811" s="19">
        <v>0</v>
      </c>
      <c r="F811" s="674">
        <v>0</v>
      </c>
      <c r="G811" s="674">
        <v>0</v>
      </c>
      <c r="H811" s="448">
        <f t="shared" si="308"/>
        <v>0</v>
      </c>
      <c r="I811" s="449">
        <f t="shared" si="309"/>
        <v>0</v>
      </c>
      <c r="J811" s="674">
        <v>0</v>
      </c>
      <c r="K811" s="674">
        <v>0</v>
      </c>
      <c r="L811" s="674">
        <v>0</v>
      </c>
      <c r="M811" s="448">
        <f t="shared" si="310"/>
        <v>0</v>
      </c>
      <c r="N811" s="449">
        <f t="shared" si="311"/>
        <v>0</v>
      </c>
      <c r="O811" s="19">
        <v>0</v>
      </c>
      <c r="P811" s="674">
        <v>0</v>
      </c>
      <c r="Q811" s="674">
        <v>0</v>
      </c>
      <c r="R811" s="448">
        <f t="shared" si="317"/>
        <v>0</v>
      </c>
      <c r="S811" s="449">
        <f t="shared" si="312"/>
        <v>0</v>
      </c>
      <c r="T811" s="674">
        <v>0</v>
      </c>
      <c r="U811" s="674">
        <v>0</v>
      </c>
      <c r="V811" s="674">
        <v>0</v>
      </c>
      <c r="W811" s="448">
        <f t="shared" si="313"/>
        <v>0</v>
      </c>
      <c r="X811" s="449">
        <f t="shared" si="314"/>
        <v>0</v>
      </c>
      <c r="Y811" s="449">
        <f t="shared" si="315"/>
        <v>0</v>
      </c>
      <c r="Z811" s="450">
        <v>200</v>
      </c>
      <c r="AA811" s="451">
        <f t="shared" si="316"/>
        <v>0</v>
      </c>
    </row>
    <row r="812" spans="1:27" ht="27.75" customHeight="1" x14ac:dyDescent="0.2">
      <c r="A812" s="368">
        <v>154</v>
      </c>
      <c r="B812" s="675"/>
      <c r="C812" s="671" t="s">
        <v>1073</v>
      </c>
      <c r="D812" s="17" t="s">
        <v>421</v>
      </c>
      <c r="E812" s="19">
        <v>0</v>
      </c>
      <c r="F812" s="674">
        <v>0</v>
      </c>
      <c r="G812" s="674">
        <v>0</v>
      </c>
      <c r="H812" s="448">
        <f t="shared" si="308"/>
        <v>0</v>
      </c>
      <c r="I812" s="449">
        <f t="shared" si="309"/>
        <v>0</v>
      </c>
      <c r="J812" s="674">
        <v>0</v>
      </c>
      <c r="K812" s="674">
        <v>0</v>
      </c>
      <c r="L812" s="674">
        <v>0</v>
      </c>
      <c r="M812" s="448">
        <f t="shared" si="310"/>
        <v>0</v>
      </c>
      <c r="N812" s="449">
        <f t="shared" si="311"/>
        <v>0</v>
      </c>
      <c r="O812" s="19">
        <v>0</v>
      </c>
      <c r="P812" s="674">
        <v>0</v>
      </c>
      <c r="Q812" s="674">
        <v>0</v>
      </c>
      <c r="R812" s="448">
        <f t="shared" si="317"/>
        <v>0</v>
      </c>
      <c r="S812" s="449">
        <f t="shared" si="312"/>
        <v>0</v>
      </c>
      <c r="T812" s="674">
        <v>0</v>
      </c>
      <c r="U812" s="674">
        <v>0</v>
      </c>
      <c r="V812" s="674">
        <v>0</v>
      </c>
      <c r="W812" s="448">
        <f t="shared" si="313"/>
        <v>0</v>
      </c>
      <c r="X812" s="449">
        <f t="shared" si="314"/>
        <v>0</v>
      </c>
      <c r="Y812" s="449">
        <f t="shared" si="315"/>
        <v>0</v>
      </c>
      <c r="Z812" s="450">
        <v>60</v>
      </c>
      <c r="AA812" s="451">
        <f t="shared" si="316"/>
        <v>0</v>
      </c>
    </row>
    <row r="813" spans="1:27" ht="27.75" customHeight="1" x14ac:dyDescent="0.2">
      <c r="A813" s="368">
        <v>155</v>
      </c>
      <c r="B813" s="675"/>
      <c r="C813" s="671" t="s">
        <v>1248</v>
      </c>
      <c r="D813" s="17" t="s">
        <v>462</v>
      </c>
      <c r="E813" s="19">
        <v>0</v>
      </c>
      <c r="F813" s="674">
        <v>0</v>
      </c>
      <c r="G813" s="674">
        <v>0</v>
      </c>
      <c r="H813" s="448">
        <f t="shared" si="308"/>
        <v>0</v>
      </c>
      <c r="I813" s="449">
        <f t="shared" si="309"/>
        <v>0</v>
      </c>
      <c r="J813" s="674">
        <v>0</v>
      </c>
      <c r="K813" s="674">
        <v>0</v>
      </c>
      <c r="L813" s="674">
        <v>0</v>
      </c>
      <c r="M813" s="448">
        <f t="shared" si="310"/>
        <v>0</v>
      </c>
      <c r="N813" s="449">
        <f t="shared" si="311"/>
        <v>0</v>
      </c>
      <c r="O813" s="19">
        <v>0</v>
      </c>
      <c r="P813" s="674">
        <v>0</v>
      </c>
      <c r="Q813" s="674">
        <v>0</v>
      </c>
      <c r="R813" s="448">
        <f t="shared" si="317"/>
        <v>0</v>
      </c>
      <c r="S813" s="449">
        <f t="shared" si="312"/>
        <v>0</v>
      </c>
      <c r="T813" s="674">
        <v>0</v>
      </c>
      <c r="U813" s="674">
        <v>0</v>
      </c>
      <c r="V813" s="674">
        <v>0</v>
      </c>
      <c r="W813" s="448">
        <f t="shared" si="313"/>
        <v>0</v>
      </c>
      <c r="X813" s="449">
        <f t="shared" si="314"/>
        <v>0</v>
      </c>
      <c r="Y813" s="449">
        <f t="shared" si="315"/>
        <v>0</v>
      </c>
      <c r="Z813" s="450">
        <v>500</v>
      </c>
      <c r="AA813" s="451">
        <f t="shared" si="316"/>
        <v>0</v>
      </c>
    </row>
    <row r="814" spans="1:27" ht="27.75" customHeight="1" x14ac:dyDescent="0.2">
      <c r="A814" s="368">
        <v>156</v>
      </c>
      <c r="B814" s="675"/>
      <c r="C814" s="671" t="s">
        <v>1249</v>
      </c>
      <c r="D814" s="17" t="s">
        <v>304</v>
      </c>
      <c r="E814" s="19">
        <v>0</v>
      </c>
      <c r="F814" s="674">
        <v>0</v>
      </c>
      <c r="G814" s="674">
        <v>0</v>
      </c>
      <c r="H814" s="448">
        <f t="shared" si="308"/>
        <v>0</v>
      </c>
      <c r="I814" s="449">
        <f t="shared" si="309"/>
        <v>0</v>
      </c>
      <c r="J814" s="674">
        <v>0</v>
      </c>
      <c r="K814" s="674">
        <v>0</v>
      </c>
      <c r="L814" s="674">
        <v>0</v>
      </c>
      <c r="M814" s="448">
        <f t="shared" si="310"/>
        <v>0</v>
      </c>
      <c r="N814" s="449">
        <f t="shared" si="311"/>
        <v>0</v>
      </c>
      <c r="O814" s="19">
        <v>0</v>
      </c>
      <c r="P814" s="674">
        <v>0</v>
      </c>
      <c r="Q814" s="674">
        <v>0</v>
      </c>
      <c r="R814" s="448">
        <f t="shared" si="317"/>
        <v>0</v>
      </c>
      <c r="S814" s="449">
        <f t="shared" si="312"/>
        <v>0</v>
      </c>
      <c r="T814" s="674">
        <v>0</v>
      </c>
      <c r="U814" s="674">
        <v>0</v>
      </c>
      <c r="V814" s="674">
        <v>0</v>
      </c>
      <c r="W814" s="448">
        <f t="shared" si="313"/>
        <v>0</v>
      </c>
      <c r="X814" s="449">
        <f t="shared" si="314"/>
        <v>0</v>
      </c>
      <c r="Y814" s="449">
        <f t="shared" si="315"/>
        <v>0</v>
      </c>
      <c r="Z814" s="450">
        <v>100</v>
      </c>
      <c r="AA814" s="451">
        <f t="shared" si="316"/>
        <v>0</v>
      </c>
    </row>
    <row r="815" spans="1:27" ht="27.75" customHeight="1" x14ac:dyDescent="0.2">
      <c r="A815" s="368">
        <v>157</v>
      </c>
      <c r="B815" s="675"/>
      <c r="C815" s="671" t="s">
        <v>1250</v>
      </c>
      <c r="D815" s="17" t="s">
        <v>1251</v>
      </c>
      <c r="E815" s="19">
        <v>0</v>
      </c>
      <c r="F815" s="674">
        <v>0</v>
      </c>
      <c r="G815" s="674">
        <v>0</v>
      </c>
      <c r="H815" s="448">
        <f t="shared" si="308"/>
        <v>0</v>
      </c>
      <c r="I815" s="449">
        <f t="shared" si="309"/>
        <v>0</v>
      </c>
      <c r="J815" s="674">
        <v>0</v>
      </c>
      <c r="K815" s="674">
        <v>0</v>
      </c>
      <c r="L815" s="674">
        <v>0</v>
      </c>
      <c r="M815" s="448">
        <f t="shared" si="310"/>
        <v>0</v>
      </c>
      <c r="N815" s="449">
        <f t="shared" si="311"/>
        <v>0</v>
      </c>
      <c r="O815" s="19">
        <v>0</v>
      </c>
      <c r="P815" s="674">
        <v>0</v>
      </c>
      <c r="Q815" s="674">
        <v>0</v>
      </c>
      <c r="R815" s="448">
        <f t="shared" si="317"/>
        <v>0</v>
      </c>
      <c r="S815" s="449">
        <f t="shared" si="312"/>
        <v>0</v>
      </c>
      <c r="T815" s="674">
        <v>0</v>
      </c>
      <c r="U815" s="674">
        <v>0</v>
      </c>
      <c r="V815" s="674">
        <v>0</v>
      </c>
      <c r="W815" s="448">
        <f t="shared" si="313"/>
        <v>0</v>
      </c>
      <c r="X815" s="449">
        <f t="shared" si="314"/>
        <v>0</v>
      </c>
      <c r="Y815" s="449">
        <f t="shared" si="315"/>
        <v>0</v>
      </c>
      <c r="Z815" s="450">
        <v>350</v>
      </c>
      <c r="AA815" s="451">
        <f t="shared" si="316"/>
        <v>0</v>
      </c>
    </row>
    <row r="816" spans="1:27" ht="27.75" customHeight="1" x14ac:dyDescent="0.2">
      <c r="A816" s="368">
        <v>158</v>
      </c>
      <c r="B816" s="675"/>
      <c r="C816" s="671" t="s">
        <v>1252</v>
      </c>
      <c r="D816" s="17" t="s">
        <v>992</v>
      </c>
      <c r="E816" s="19">
        <v>0</v>
      </c>
      <c r="F816" s="674">
        <v>0</v>
      </c>
      <c r="G816" s="674">
        <v>0</v>
      </c>
      <c r="H816" s="448">
        <f t="shared" si="308"/>
        <v>0</v>
      </c>
      <c r="I816" s="449">
        <f t="shared" si="309"/>
        <v>0</v>
      </c>
      <c r="J816" s="674">
        <v>0</v>
      </c>
      <c r="K816" s="674">
        <v>0</v>
      </c>
      <c r="L816" s="674">
        <v>0</v>
      </c>
      <c r="M816" s="448">
        <f t="shared" si="310"/>
        <v>0</v>
      </c>
      <c r="N816" s="449">
        <f t="shared" si="311"/>
        <v>0</v>
      </c>
      <c r="O816" s="19">
        <v>0</v>
      </c>
      <c r="P816" s="674">
        <v>0</v>
      </c>
      <c r="Q816" s="674">
        <v>0</v>
      </c>
      <c r="R816" s="448">
        <f t="shared" si="317"/>
        <v>0</v>
      </c>
      <c r="S816" s="449">
        <f t="shared" si="312"/>
        <v>0</v>
      </c>
      <c r="T816" s="674">
        <v>0</v>
      </c>
      <c r="U816" s="674">
        <v>0</v>
      </c>
      <c r="V816" s="674">
        <v>0</v>
      </c>
      <c r="W816" s="448">
        <f t="shared" si="313"/>
        <v>0</v>
      </c>
      <c r="X816" s="449">
        <f t="shared" si="314"/>
        <v>0</v>
      </c>
      <c r="Y816" s="449">
        <f t="shared" si="315"/>
        <v>0</v>
      </c>
      <c r="Z816" s="450">
        <v>48</v>
      </c>
      <c r="AA816" s="451">
        <f t="shared" si="316"/>
        <v>0</v>
      </c>
    </row>
    <row r="817" spans="1:27" ht="27.75" customHeight="1" x14ac:dyDescent="0.2">
      <c r="A817" s="368">
        <v>159</v>
      </c>
      <c r="B817" s="675"/>
      <c r="C817" s="671" t="s">
        <v>1253</v>
      </c>
      <c r="D817" s="17" t="s">
        <v>116</v>
      </c>
      <c r="E817" s="19">
        <v>0</v>
      </c>
      <c r="F817" s="674">
        <v>0</v>
      </c>
      <c r="G817" s="674">
        <v>0</v>
      </c>
      <c r="H817" s="448">
        <f t="shared" si="308"/>
        <v>0</v>
      </c>
      <c r="I817" s="449">
        <f t="shared" si="309"/>
        <v>0</v>
      </c>
      <c r="J817" s="674">
        <v>0</v>
      </c>
      <c r="K817" s="674">
        <v>0</v>
      </c>
      <c r="L817" s="674">
        <v>0</v>
      </c>
      <c r="M817" s="448">
        <f t="shared" si="310"/>
        <v>0</v>
      </c>
      <c r="N817" s="449">
        <f t="shared" si="311"/>
        <v>0</v>
      </c>
      <c r="O817" s="19">
        <v>0</v>
      </c>
      <c r="P817" s="674">
        <v>0</v>
      </c>
      <c r="Q817" s="674">
        <v>0</v>
      </c>
      <c r="R817" s="448">
        <f t="shared" si="317"/>
        <v>0</v>
      </c>
      <c r="S817" s="449">
        <f t="shared" si="312"/>
        <v>0</v>
      </c>
      <c r="T817" s="674">
        <v>0</v>
      </c>
      <c r="U817" s="674">
        <v>0</v>
      </c>
      <c r="V817" s="674">
        <v>0</v>
      </c>
      <c r="W817" s="448">
        <f t="shared" si="313"/>
        <v>0</v>
      </c>
      <c r="X817" s="449">
        <f t="shared" si="314"/>
        <v>0</v>
      </c>
      <c r="Y817" s="449">
        <f t="shared" si="315"/>
        <v>0</v>
      </c>
      <c r="Z817" s="450">
        <v>55</v>
      </c>
      <c r="AA817" s="451">
        <f t="shared" si="316"/>
        <v>0</v>
      </c>
    </row>
    <row r="818" spans="1:27" ht="27.75" customHeight="1" x14ac:dyDescent="0.2">
      <c r="A818" s="368">
        <v>160</v>
      </c>
      <c r="B818" s="675"/>
      <c r="C818" s="671" t="s">
        <v>1254</v>
      </c>
      <c r="D818" s="17" t="s">
        <v>1021</v>
      </c>
      <c r="E818" s="19">
        <v>0</v>
      </c>
      <c r="F818" s="674">
        <v>0</v>
      </c>
      <c r="G818" s="674">
        <v>0</v>
      </c>
      <c r="H818" s="448">
        <f t="shared" si="308"/>
        <v>0</v>
      </c>
      <c r="I818" s="449">
        <f t="shared" si="309"/>
        <v>0</v>
      </c>
      <c r="J818" s="674">
        <v>0</v>
      </c>
      <c r="K818" s="674">
        <v>0</v>
      </c>
      <c r="L818" s="674">
        <v>0</v>
      </c>
      <c r="M818" s="448">
        <f t="shared" si="310"/>
        <v>0</v>
      </c>
      <c r="N818" s="449">
        <f t="shared" si="311"/>
        <v>0</v>
      </c>
      <c r="O818" s="19">
        <v>0</v>
      </c>
      <c r="P818" s="674">
        <v>0</v>
      </c>
      <c r="Q818" s="674">
        <v>0</v>
      </c>
      <c r="R818" s="448">
        <f t="shared" si="317"/>
        <v>0</v>
      </c>
      <c r="S818" s="449">
        <f t="shared" si="312"/>
        <v>0</v>
      </c>
      <c r="T818" s="674">
        <v>0</v>
      </c>
      <c r="U818" s="674">
        <v>0</v>
      </c>
      <c r="V818" s="674">
        <v>0</v>
      </c>
      <c r="W818" s="448">
        <f t="shared" si="313"/>
        <v>0</v>
      </c>
      <c r="X818" s="449">
        <f t="shared" si="314"/>
        <v>0</v>
      </c>
      <c r="Y818" s="449">
        <f t="shared" si="315"/>
        <v>0</v>
      </c>
      <c r="Z818" s="450">
        <v>130</v>
      </c>
      <c r="AA818" s="451">
        <f t="shared" si="316"/>
        <v>0</v>
      </c>
    </row>
    <row r="819" spans="1:27" ht="27.75" customHeight="1" x14ac:dyDescent="0.2">
      <c r="A819" s="368">
        <v>161</v>
      </c>
      <c r="B819" s="675"/>
      <c r="C819" s="671" t="s">
        <v>1255</v>
      </c>
      <c r="D819" s="17" t="s">
        <v>116</v>
      </c>
      <c r="E819" s="19">
        <v>0</v>
      </c>
      <c r="F819" s="674">
        <v>0</v>
      </c>
      <c r="G819" s="674">
        <v>0</v>
      </c>
      <c r="H819" s="448">
        <f t="shared" si="308"/>
        <v>0</v>
      </c>
      <c r="I819" s="449">
        <f t="shared" si="309"/>
        <v>0</v>
      </c>
      <c r="J819" s="674">
        <v>0</v>
      </c>
      <c r="K819" s="674">
        <v>0</v>
      </c>
      <c r="L819" s="674">
        <v>0</v>
      </c>
      <c r="M819" s="448">
        <f t="shared" si="310"/>
        <v>0</v>
      </c>
      <c r="N819" s="449">
        <f t="shared" si="311"/>
        <v>0</v>
      </c>
      <c r="O819" s="19">
        <v>0</v>
      </c>
      <c r="P819" s="674">
        <v>0</v>
      </c>
      <c r="Q819" s="674">
        <v>0</v>
      </c>
      <c r="R819" s="448">
        <f t="shared" si="317"/>
        <v>0</v>
      </c>
      <c r="S819" s="449">
        <f t="shared" si="312"/>
        <v>0</v>
      </c>
      <c r="T819" s="674">
        <v>0</v>
      </c>
      <c r="U819" s="674">
        <v>0</v>
      </c>
      <c r="V819" s="674">
        <v>0</v>
      </c>
      <c r="W819" s="448">
        <f t="shared" si="313"/>
        <v>0</v>
      </c>
      <c r="X819" s="449">
        <f t="shared" si="314"/>
        <v>0</v>
      </c>
      <c r="Y819" s="449">
        <f t="shared" si="315"/>
        <v>0</v>
      </c>
      <c r="Z819" s="450">
        <v>49</v>
      </c>
      <c r="AA819" s="451">
        <f t="shared" si="316"/>
        <v>0</v>
      </c>
    </row>
    <row r="820" spans="1:27" ht="27.75" customHeight="1" x14ac:dyDescent="0.2">
      <c r="A820" s="368">
        <v>162</v>
      </c>
      <c r="B820" s="675"/>
      <c r="C820" s="671" t="s">
        <v>1077</v>
      </c>
      <c r="D820" s="17" t="s">
        <v>1021</v>
      </c>
      <c r="E820" s="19">
        <v>0</v>
      </c>
      <c r="F820" s="674">
        <v>0</v>
      </c>
      <c r="G820" s="674">
        <v>0</v>
      </c>
      <c r="H820" s="448">
        <f t="shared" si="308"/>
        <v>0</v>
      </c>
      <c r="I820" s="449">
        <f t="shared" si="309"/>
        <v>0</v>
      </c>
      <c r="J820" s="674">
        <v>0</v>
      </c>
      <c r="K820" s="674">
        <v>0</v>
      </c>
      <c r="L820" s="674">
        <v>0</v>
      </c>
      <c r="M820" s="448">
        <f t="shared" si="310"/>
        <v>0</v>
      </c>
      <c r="N820" s="449">
        <f t="shared" si="311"/>
        <v>0</v>
      </c>
      <c r="O820" s="19">
        <v>0</v>
      </c>
      <c r="P820" s="674">
        <v>0</v>
      </c>
      <c r="Q820" s="674">
        <v>0</v>
      </c>
      <c r="R820" s="448">
        <f t="shared" si="317"/>
        <v>0</v>
      </c>
      <c r="S820" s="449">
        <f t="shared" si="312"/>
        <v>0</v>
      </c>
      <c r="T820" s="674">
        <v>0</v>
      </c>
      <c r="U820" s="674">
        <v>0</v>
      </c>
      <c r="V820" s="674">
        <v>0</v>
      </c>
      <c r="W820" s="448">
        <f t="shared" si="313"/>
        <v>0</v>
      </c>
      <c r="X820" s="449">
        <f t="shared" si="314"/>
        <v>0</v>
      </c>
      <c r="Y820" s="449">
        <f t="shared" si="315"/>
        <v>0</v>
      </c>
      <c r="Z820" s="450">
        <v>200</v>
      </c>
      <c r="AA820" s="451">
        <f t="shared" si="316"/>
        <v>0</v>
      </c>
    </row>
    <row r="821" spans="1:27" ht="27.75" customHeight="1" x14ac:dyDescent="0.2">
      <c r="A821" s="368">
        <v>163</v>
      </c>
      <c r="B821" s="675"/>
      <c r="C821" s="671" t="s">
        <v>1256</v>
      </c>
      <c r="D821" s="17" t="s">
        <v>116</v>
      </c>
      <c r="E821" s="19">
        <v>0</v>
      </c>
      <c r="F821" s="674">
        <v>0</v>
      </c>
      <c r="G821" s="674">
        <v>0</v>
      </c>
      <c r="H821" s="448">
        <f t="shared" si="308"/>
        <v>0</v>
      </c>
      <c r="I821" s="449">
        <f t="shared" si="309"/>
        <v>0</v>
      </c>
      <c r="J821" s="674">
        <v>0</v>
      </c>
      <c r="K821" s="674">
        <v>0</v>
      </c>
      <c r="L821" s="674">
        <v>0</v>
      </c>
      <c r="M821" s="448">
        <f t="shared" si="310"/>
        <v>0</v>
      </c>
      <c r="N821" s="449">
        <f t="shared" si="311"/>
        <v>0</v>
      </c>
      <c r="O821" s="19">
        <v>0</v>
      </c>
      <c r="P821" s="674">
        <v>0</v>
      </c>
      <c r="Q821" s="674">
        <v>0</v>
      </c>
      <c r="R821" s="448">
        <f t="shared" si="317"/>
        <v>0</v>
      </c>
      <c r="S821" s="449">
        <f t="shared" si="312"/>
        <v>0</v>
      </c>
      <c r="T821" s="674">
        <v>0</v>
      </c>
      <c r="U821" s="674">
        <v>0</v>
      </c>
      <c r="V821" s="674">
        <v>0</v>
      </c>
      <c r="W821" s="448">
        <f t="shared" si="313"/>
        <v>0</v>
      </c>
      <c r="X821" s="449">
        <f t="shared" si="314"/>
        <v>0</v>
      </c>
      <c r="Y821" s="449">
        <f t="shared" si="315"/>
        <v>0</v>
      </c>
      <c r="Z821" s="450">
        <v>198</v>
      </c>
      <c r="AA821" s="451">
        <f t="shared" si="316"/>
        <v>0</v>
      </c>
    </row>
    <row r="822" spans="1:27" ht="27.75" customHeight="1" x14ac:dyDescent="0.2">
      <c r="A822" s="368">
        <v>164</v>
      </c>
      <c r="B822" s="675"/>
      <c r="C822" s="671" t="s">
        <v>1257</v>
      </c>
      <c r="D822" s="17" t="s">
        <v>132</v>
      </c>
      <c r="E822" s="19">
        <v>0</v>
      </c>
      <c r="F822" s="674">
        <v>0</v>
      </c>
      <c r="G822" s="674">
        <v>0</v>
      </c>
      <c r="H822" s="448">
        <f t="shared" si="308"/>
        <v>0</v>
      </c>
      <c r="I822" s="449">
        <f t="shared" si="309"/>
        <v>0</v>
      </c>
      <c r="J822" s="674">
        <v>0</v>
      </c>
      <c r="K822" s="674">
        <v>0</v>
      </c>
      <c r="L822" s="674">
        <v>0</v>
      </c>
      <c r="M822" s="448">
        <f t="shared" si="310"/>
        <v>0</v>
      </c>
      <c r="N822" s="449">
        <f t="shared" si="311"/>
        <v>0</v>
      </c>
      <c r="O822" s="19">
        <v>0</v>
      </c>
      <c r="P822" s="674">
        <v>0</v>
      </c>
      <c r="Q822" s="674">
        <v>0</v>
      </c>
      <c r="R822" s="448">
        <f t="shared" si="317"/>
        <v>0</v>
      </c>
      <c r="S822" s="449">
        <f t="shared" si="312"/>
        <v>0</v>
      </c>
      <c r="T822" s="674">
        <v>0</v>
      </c>
      <c r="U822" s="674">
        <v>0</v>
      </c>
      <c r="V822" s="674">
        <v>0</v>
      </c>
      <c r="W822" s="448">
        <f t="shared" si="313"/>
        <v>0</v>
      </c>
      <c r="X822" s="449">
        <f t="shared" si="314"/>
        <v>0</v>
      </c>
      <c r="Y822" s="449">
        <f t="shared" si="315"/>
        <v>0</v>
      </c>
      <c r="Z822" s="450">
        <v>220</v>
      </c>
      <c r="AA822" s="451">
        <f t="shared" si="316"/>
        <v>0</v>
      </c>
    </row>
    <row r="823" spans="1:27" ht="27.75" customHeight="1" x14ac:dyDescent="0.2">
      <c r="A823" s="368">
        <v>165</v>
      </c>
      <c r="B823" s="675"/>
      <c r="C823" s="671" t="s">
        <v>1258</v>
      </c>
      <c r="D823" s="17" t="s">
        <v>132</v>
      </c>
      <c r="E823" s="19">
        <v>0</v>
      </c>
      <c r="F823" s="674">
        <v>0</v>
      </c>
      <c r="G823" s="674">
        <v>0</v>
      </c>
      <c r="H823" s="448">
        <f t="shared" si="308"/>
        <v>0</v>
      </c>
      <c r="I823" s="449">
        <f t="shared" si="309"/>
        <v>0</v>
      </c>
      <c r="J823" s="674">
        <v>0</v>
      </c>
      <c r="K823" s="674">
        <v>0</v>
      </c>
      <c r="L823" s="674">
        <v>0</v>
      </c>
      <c r="M823" s="448">
        <f t="shared" si="310"/>
        <v>0</v>
      </c>
      <c r="N823" s="449">
        <f t="shared" si="311"/>
        <v>0</v>
      </c>
      <c r="O823" s="19">
        <v>0</v>
      </c>
      <c r="P823" s="674">
        <v>0</v>
      </c>
      <c r="Q823" s="674">
        <v>0</v>
      </c>
      <c r="R823" s="448">
        <f t="shared" si="317"/>
        <v>0</v>
      </c>
      <c r="S823" s="449">
        <f t="shared" si="312"/>
        <v>0</v>
      </c>
      <c r="T823" s="674">
        <v>0</v>
      </c>
      <c r="U823" s="674">
        <v>0</v>
      </c>
      <c r="V823" s="674">
        <v>0</v>
      </c>
      <c r="W823" s="448">
        <f t="shared" si="313"/>
        <v>0</v>
      </c>
      <c r="X823" s="449">
        <f t="shared" si="314"/>
        <v>0</v>
      </c>
      <c r="Y823" s="449">
        <f t="shared" si="315"/>
        <v>0</v>
      </c>
      <c r="Z823" s="450">
        <v>300</v>
      </c>
      <c r="AA823" s="451">
        <f t="shared" si="316"/>
        <v>0</v>
      </c>
    </row>
    <row r="824" spans="1:27" ht="27.75" customHeight="1" x14ac:dyDescent="0.2">
      <c r="A824" s="368">
        <v>166</v>
      </c>
      <c r="B824" s="436"/>
      <c r="C824" s="672" t="s">
        <v>1259</v>
      </c>
      <c r="D824" s="17" t="s">
        <v>1260</v>
      </c>
      <c r="E824" s="19">
        <v>0</v>
      </c>
      <c r="F824" s="674">
        <v>0</v>
      </c>
      <c r="G824" s="674">
        <v>0</v>
      </c>
      <c r="H824" s="448">
        <f t="shared" si="308"/>
        <v>0</v>
      </c>
      <c r="I824" s="449">
        <f t="shared" si="309"/>
        <v>0</v>
      </c>
      <c r="J824" s="674">
        <v>0</v>
      </c>
      <c r="K824" s="674">
        <v>0</v>
      </c>
      <c r="L824" s="674">
        <v>0</v>
      </c>
      <c r="M824" s="448">
        <f t="shared" si="310"/>
        <v>0</v>
      </c>
      <c r="N824" s="449">
        <f t="shared" si="311"/>
        <v>0</v>
      </c>
      <c r="O824" s="19">
        <v>0</v>
      </c>
      <c r="P824" s="674">
        <v>0</v>
      </c>
      <c r="Q824" s="674">
        <v>0</v>
      </c>
      <c r="R824" s="448">
        <f t="shared" si="317"/>
        <v>0</v>
      </c>
      <c r="S824" s="449">
        <f t="shared" si="312"/>
        <v>0</v>
      </c>
      <c r="T824" s="674">
        <v>0</v>
      </c>
      <c r="U824" s="674">
        <v>0</v>
      </c>
      <c r="V824" s="674">
        <v>0</v>
      </c>
      <c r="W824" s="448">
        <f t="shared" si="313"/>
        <v>0</v>
      </c>
      <c r="X824" s="449">
        <f t="shared" si="314"/>
        <v>0</v>
      </c>
      <c r="Y824" s="449">
        <f t="shared" si="315"/>
        <v>0</v>
      </c>
      <c r="Z824" s="450">
        <v>50</v>
      </c>
      <c r="AA824" s="451">
        <f t="shared" si="316"/>
        <v>0</v>
      </c>
    </row>
    <row r="825" spans="1:27" ht="27.75" customHeight="1" x14ac:dyDescent="0.2">
      <c r="A825" s="368">
        <v>167</v>
      </c>
      <c r="B825" s="437"/>
      <c r="C825" s="658" t="s">
        <v>1261</v>
      </c>
      <c r="D825" s="17" t="s">
        <v>966</v>
      </c>
      <c r="E825" s="19">
        <v>0</v>
      </c>
      <c r="F825" s="674">
        <v>0</v>
      </c>
      <c r="G825" s="674">
        <v>0</v>
      </c>
      <c r="H825" s="448">
        <f t="shared" si="308"/>
        <v>0</v>
      </c>
      <c r="I825" s="449">
        <f t="shared" si="309"/>
        <v>0</v>
      </c>
      <c r="J825" s="674">
        <v>0</v>
      </c>
      <c r="K825" s="674">
        <v>0</v>
      </c>
      <c r="L825" s="674">
        <v>0</v>
      </c>
      <c r="M825" s="448">
        <f t="shared" si="310"/>
        <v>0</v>
      </c>
      <c r="N825" s="449">
        <f t="shared" si="311"/>
        <v>0</v>
      </c>
      <c r="O825" s="19">
        <v>0</v>
      </c>
      <c r="P825" s="674">
        <v>0</v>
      </c>
      <c r="Q825" s="674">
        <v>0</v>
      </c>
      <c r="R825" s="448">
        <f t="shared" si="317"/>
        <v>0</v>
      </c>
      <c r="S825" s="449">
        <f t="shared" si="312"/>
        <v>0</v>
      </c>
      <c r="T825" s="674">
        <v>0</v>
      </c>
      <c r="U825" s="674">
        <v>0</v>
      </c>
      <c r="V825" s="674">
        <v>0</v>
      </c>
      <c r="W825" s="448">
        <f t="shared" si="313"/>
        <v>0</v>
      </c>
      <c r="X825" s="449">
        <f t="shared" si="314"/>
        <v>0</v>
      </c>
      <c r="Y825" s="449">
        <f t="shared" si="315"/>
        <v>0</v>
      </c>
      <c r="Z825" s="450">
        <v>10</v>
      </c>
      <c r="AA825" s="451">
        <f t="shared" si="316"/>
        <v>0</v>
      </c>
    </row>
    <row r="826" spans="1:27" ht="27.75" customHeight="1" x14ac:dyDescent="0.2">
      <c r="A826" s="368">
        <v>168</v>
      </c>
      <c r="B826" s="437"/>
      <c r="C826" s="658" t="s">
        <v>1262</v>
      </c>
      <c r="D826" s="17" t="s">
        <v>966</v>
      </c>
      <c r="E826" s="19">
        <v>0</v>
      </c>
      <c r="F826" s="674">
        <v>0</v>
      </c>
      <c r="G826" s="674">
        <v>0</v>
      </c>
      <c r="H826" s="448">
        <f t="shared" ref="H826:H843" si="318">SUM(E826:G826)</f>
        <v>0</v>
      </c>
      <c r="I826" s="449">
        <f t="shared" ref="I826:I843" si="319">H826*$Z826</f>
        <v>0</v>
      </c>
      <c r="J826" s="674">
        <v>0</v>
      </c>
      <c r="K826" s="674">
        <v>0</v>
      </c>
      <c r="L826" s="674">
        <v>0</v>
      </c>
      <c r="M826" s="448">
        <f t="shared" ref="M826:M843" si="320">SUM(J826:L826)</f>
        <v>0</v>
      </c>
      <c r="N826" s="449">
        <f t="shared" ref="N826:N843" si="321">M826*$Z826</f>
        <v>0</v>
      </c>
      <c r="O826" s="19">
        <v>0</v>
      </c>
      <c r="P826" s="674">
        <v>0</v>
      </c>
      <c r="Q826" s="674">
        <v>0</v>
      </c>
      <c r="R826" s="448">
        <f t="shared" ref="R826:R843" si="322">SUM(O826:Q826)</f>
        <v>0</v>
      </c>
      <c r="S826" s="449">
        <f t="shared" ref="S826:S843" si="323">R826*$Z826</f>
        <v>0</v>
      </c>
      <c r="T826" s="674">
        <v>0</v>
      </c>
      <c r="U826" s="674">
        <v>0</v>
      </c>
      <c r="V826" s="674">
        <v>0</v>
      </c>
      <c r="W826" s="448">
        <f t="shared" ref="W826:W843" si="324">SUM(T826:V826)</f>
        <v>0</v>
      </c>
      <c r="X826" s="449">
        <f t="shared" ref="X826:X843" si="325">W826*$Z826</f>
        <v>0</v>
      </c>
      <c r="Y826" s="449">
        <f t="shared" ref="Y826:Y843" si="326">H826+M826+R826+W826</f>
        <v>0</v>
      </c>
      <c r="Z826" s="450">
        <v>75</v>
      </c>
      <c r="AA826" s="451">
        <f t="shared" ref="AA826:AA843" si="327">Y826*Z826</f>
        <v>0</v>
      </c>
    </row>
    <row r="827" spans="1:27" ht="27.75" customHeight="1" x14ac:dyDescent="0.2">
      <c r="A827" s="368">
        <v>169</v>
      </c>
      <c r="B827" s="437"/>
      <c r="C827" s="658" t="s">
        <v>1263</v>
      </c>
      <c r="D827" s="17" t="s">
        <v>218</v>
      </c>
      <c r="E827" s="19">
        <v>0</v>
      </c>
      <c r="F827" s="674">
        <v>0</v>
      </c>
      <c r="G827" s="674">
        <v>0</v>
      </c>
      <c r="H827" s="448">
        <f t="shared" si="318"/>
        <v>0</v>
      </c>
      <c r="I827" s="449">
        <f t="shared" si="319"/>
        <v>0</v>
      </c>
      <c r="J827" s="674">
        <v>0</v>
      </c>
      <c r="K827" s="674">
        <v>0</v>
      </c>
      <c r="L827" s="674">
        <v>0</v>
      </c>
      <c r="M827" s="448">
        <f t="shared" si="320"/>
        <v>0</v>
      </c>
      <c r="N827" s="449">
        <f t="shared" si="321"/>
        <v>0</v>
      </c>
      <c r="O827" s="19">
        <v>0</v>
      </c>
      <c r="P827" s="674">
        <v>0</v>
      </c>
      <c r="Q827" s="674">
        <v>0</v>
      </c>
      <c r="R827" s="448">
        <f t="shared" si="322"/>
        <v>0</v>
      </c>
      <c r="S827" s="449">
        <f t="shared" si="323"/>
        <v>0</v>
      </c>
      <c r="T827" s="674">
        <v>0</v>
      </c>
      <c r="U827" s="674">
        <v>0</v>
      </c>
      <c r="V827" s="674">
        <v>0</v>
      </c>
      <c r="W827" s="448">
        <f t="shared" si="324"/>
        <v>0</v>
      </c>
      <c r="X827" s="449">
        <f t="shared" si="325"/>
        <v>0</v>
      </c>
      <c r="Y827" s="449">
        <f t="shared" si="326"/>
        <v>0</v>
      </c>
      <c r="Z827" s="450">
        <v>120</v>
      </c>
      <c r="AA827" s="451">
        <f t="shared" si="327"/>
        <v>0</v>
      </c>
    </row>
    <row r="828" spans="1:27" ht="27.75" customHeight="1" x14ac:dyDescent="0.2">
      <c r="A828" s="368">
        <v>170</v>
      </c>
      <c r="B828" s="437"/>
      <c r="C828" s="658" t="s">
        <v>1264</v>
      </c>
      <c r="D828" s="17" t="s">
        <v>1076</v>
      </c>
      <c r="E828" s="19">
        <v>0</v>
      </c>
      <c r="F828" s="674">
        <v>0</v>
      </c>
      <c r="G828" s="674">
        <v>0</v>
      </c>
      <c r="H828" s="448">
        <f t="shared" si="318"/>
        <v>0</v>
      </c>
      <c r="I828" s="449">
        <f t="shared" si="319"/>
        <v>0</v>
      </c>
      <c r="J828" s="674">
        <v>0</v>
      </c>
      <c r="K828" s="674">
        <v>0</v>
      </c>
      <c r="L828" s="674">
        <v>0</v>
      </c>
      <c r="M828" s="448">
        <f t="shared" si="320"/>
        <v>0</v>
      </c>
      <c r="N828" s="449">
        <f t="shared" si="321"/>
        <v>0</v>
      </c>
      <c r="O828" s="19">
        <v>0</v>
      </c>
      <c r="P828" s="674">
        <v>0</v>
      </c>
      <c r="Q828" s="674">
        <v>0</v>
      </c>
      <c r="R828" s="448">
        <f t="shared" si="322"/>
        <v>0</v>
      </c>
      <c r="S828" s="449">
        <f t="shared" si="323"/>
        <v>0</v>
      </c>
      <c r="T828" s="674">
        <v>0</v>
      </c>
      <c r="U828" s="674">
        <v>0</v>
      </c>
      <c r="V828" s="674">
        <v>0</v>
      </c>
      <c r="W828" s="448">
        <f t="shared" si="324"/>
        <v>0</v>
      </c>
      <c r="X828" s="449">
        <f t="shared" si="325"/>
        <v>0</v>
      </c>
      <c r="Y828" s="449">
        <f t="shared" si="326"/>
        <v>0</v>
      </c>
      <c r="Z828" s="450">
        <v>150</v>
      </c>
      <c r="AA828" s="451">
        <f t="shared" si="327"/>
        <v>0</v>
      </c>
    </row>
    <row r="829" spans="1:27" ht="27.75" customHeight="1" x14ac:dyDescent="0.2">
      <c r="A829" s="368">
        <v>171</v>
      </c>
      <c r="B829" s="437"/>
      <c r="C829" s="658" t="s">
        <v>1265</v>
      </c>
      <c r="D829" s="17" t="s">
        <v>966</v>
      </c>
      <c r="E829" s="19">
        <v>0</v>
      </c>
      <c r="F829" s="674">
        <v>0</v>
      </c>
      <c r="G829" s="674">
        <v>0</v>
      </c>
      <c r="H829" s="448">
        <f t="shared" si="318"/>
        <v>0</v>
      </c>
      <c r="I829" s="449">
        <f t="shared" si="319"/>
        <v>0</v>
      </c>
      <c r="J829" s="674">
        <v>0</v>
      </c>
      <c r="K829" s="674">
        <v>0</v>
      </c>
      <c r="L829" s="674">
        <v>0</v>
      </c>
      <c r="M829" s="448">
        <f t="shared" si="320"/>
        <v>0</v>
      </c>
      <c r="N829" s="449">
        <f t="shared" si="321"/>
        <v>0</v>
      </c>
      <c r="O829" s="19">
        <v>0</v>
      </c>
      <c r="P829" s="674">
        <v>0</v>
      </c>
      <c r="Q829" s="674">
        <v>0</v>
      </c>
      <c r="R829" s="448">
        <f t="shared" si="322"/>
        <v>0</v>
      </c>
      <c r="S829" s="449">
        <f t="shared" si="323"/>
        <v>0</v>
      </c>
      <c r="T829" s="674">
        <v>0</v>
      </c>
      <c r="U829" s="674">
        <v>0</v>
      </c>
      <c r="V829" s="674">
        <v>0</v>
      </c>
      <c r="W829" s="448">
        <f t="shared" si="324"/>
        <v>0</v>
      </c>
      <c r="X829" s="449">
        <f t="shared" si="325"/>
        <v>0</v>
      </c>
      <c r="Y829" s="449">
        <f t="shared" si="326"/>
        <v>0</v>
      </c>
      <c r="Z829" s="450">
        <v>200</v>
      </c>
      <c r="AA829" s="451">
        <f t="shared" si="327"/>
        <v>0</v>
      </c>
    </row>
    <row r="830" spans="1:27" ht="27.75" customHeight="1" x14ac:dyDescent="0.2">
      <c r="A830" s="368">
        <v>172</v>
      </c>
      <c r="B830" s="437"/>
      <c r="C830" s="658" t="s">
        <v>1266</v>
      </c>
      <c r="D830" s="17" t="s">
        <v>1267</v>
      </c>
      <c r="E830" s="19">
        <v>0</v>
      </c>
      <c r="F830" s="674">
        <v>0</v>
      </c>
      <c r="G830" s="674">
        <v>0</v>
      </c>
      <c r="H830" s="448">
        <f t="shared" si="318"/>
        <v>0</v>
      </c>
      <c r="I830" s="449">
        <f t="shared" si="319"/>
        <v>0</v>
      </c>
      <c r="J830" s="674">
        <v>0</v>
      </c>
      <c r="K830" s="674">
        <v>0</v>
      </c>
      <c r="L830" s="674">
        <v>0</v>
      </c>
      <c r="M830" s="448">
        <f t="shared" si="320"/>
        <v>0</v>
      </c>
      <c r="N830" s="449">
        <f t="shared" si="321"/>
        <v>0</v>
      </c>
      <c r="O830" s="19">
        <v>0</v>
      </c>
      <c r="P830" s="674">
        <v>0</v>
      </c>
      <c r="Q830" s="674">
        <v>0</v>
      </c>
      <c r="R830" s="448">
        <f t="shared" si="322"/>
        <v>0</v>
      </c>
      <c r="S830" s="449">
        <f t="shared" si="323"/>
        <v>0</v>
      </c>
      <c r="T830" s="674">
        <v>0</v>
      </c>
      <c r="U830" s="674">
        <v>0</v>
      </c>
      <c r="V830" s="674">
        <v>0</v>
      </c>
      <c r="W830" s="448">
        <f t="shared" si="324"/>
        <v>0</v>
      </c>
      <c r="X830" s="449">
        <f t="shared" si="325"/>
        <v>0</v>
      </c>
      <c r="Y830" s="449">
        <f t="shared" si="326"/>
        <v>0</v>
      </c>
      <c r="Z830" s="450">
        <v>70</v>
      </c>
      <c r="AA830" s="451">
        <f t="shared" si="327"/>
        <v>0</v>
      </c>
    </row>
    <row r="831" spans="1:27" ht="27.75" customHeight="1" x14ac:dyDescent="0.2">
      <c r="A831" s="368">
        <v>173</v>
      </c>
      <c r="B831" s="437"/>
      <c r="C831" s="658" t="s">
        <v>1268</v>
      </c>
      <c r="D831" s="17" t="s">
        <v>1267</v>
      </c>
      <c r="E831" s="19">
        <v>0</v>
      </c>
      <c r="F831" s="674">
        <v>0</v>
      </c>
      <c r="G831" s="674">
        <v>0</v>
      </c>
      <c r="H831" s="448">
        <f t="shared" si="318"/>
        <v>0</v>
      </c>
      <c r="I831" s="449">
        <f t="shared" si="319"/>
        <v>0</v>
      </c>
      <c r="J831" s="674">
        <v>0</v>
      </c>
      <c r="K831" s="674">
        <v>0</v>
      </c>
      <c r="L831" s="674">
        <v>0</v>
      </c>
      <c r="M831" s="448">
        <f t="shared" si="320"/>
        <v>0</v>
      </c>
      <c r="N831" s="449">
        <f t="shared" si="321"/>
        <v>0</v>
      </c>
      <c r="O831" s="19">
        <v>0</v>
      </c>
      <c r="P831" s="674">
        <v>0</v>
      </c>
      <c r="Q831" s="674">
        <v>0</v>
      </c>
      <c r="R831" s="448">
        <f t="shared" si="322"/>
        <v>0</v>
      </c>
      <c r="S831" s="449">
        <f t="shared" si="323"/>
        <v>0</v>
      </c>
      <c r="T831" s="674">
        <v>0</v>
      </c>
      <c r="U831" s="674">
        <v>0</v>
      </c>
      <c r="V831" s="674">
        <v>0</v>
      </c>
      <c r="W831" s="448">
        <f t="shared" si="324"/>
        <v>0</v>
      </c>
      <c r="X831" s="449">
        <f t="shared" si="325"/>
        <v>0</v>
      </c>
      <c r="Y831" s="449">
        <f t="shared" si="326"/>
        <v>0</v>
      </c>
      <c r="Z831" s="450">
        <v>70</v>
      </c>
      <c r="AA831" s="451">
        <f t="shared" si="327"/>
        <v>0</v>
      </c>
    </row>
    <row r="832" spans="1:27" ht="27.75" customHeight="1" x14ac:dyDescent="0.2">
      <c r="A832" s="368">
        <v>174</v>
      </c>
      <c r="B832" s="437"/>
      <c r="C832" s="658" t="s">
        <v>1269</v>
      </c>
      <c r="D832" s="17" t="s">
        <v>1270</v>
      </c>
      <c r="E832" s="19">
        <v>0</v>
      </c>
      <c r="F832" s="674">
        <v>0</v>
      </c>
      <c r="G832" s="674">
        <v>0</v>
      </c>
      <c r="H832" s="448">
        <f t="shared" si="318"/>
        <v>0</v>
      </c>
      <c r="I832" s="449">
        <f t="shared" si="319"/>
        <v>0</v>
      </c>
      <c r="J832" s="674">
        <v>0</v>
      </c>
      <c r="K832" s="674">
        <v>0</v>
      </c>
      <c r="L832" s="674">
        <v>0</v>
      </c>
      <c r="M832" s="448">
        <f t="shared" si="320"/>
        <v>0</v>
      </c>
      <c r="N832" s="449">
        <f t="shared" si="321"/>
        <v>0</v>
      </c>
      <c r="O832" s="19">
        <v>0</v>
      </c>
      <c r="P832" s="674">
        <v>0</v>
      </c>
      <c r="Q832" s="674">
        <v>0</v>
      </c>
      <c r="R832" s="448">
        <f t="shared" si="322"/>
        <v>0</v>
      </c>
      <c r="S832" s="449">
        <f t="shared" si="323"/>
        <v>0</v>
      </c>
      <c r="T832" s="674">
        <v>0</v>
      </c>
      <c r="U832" s="674">
        <v>0</v>
      </c>
      <c r="V832" s="674">
        <v>0</v>
      </c>
      <c r="W832" s="448">
        <f t="shared" si="324"/>
        <v>0</v>
      </c>
      <c r="X832" s="449">
        <f t="shared" si="325"/>
        <v>0</v>
      </c>
      <c r="Y832" s="449">
        <f t="shared" si="326"/>
        <v>0</v>
      </c>
      <c r="Z832" s="450">
        <v>45</v>
      </c>
      <c r="AA832" s="451">
        <f t="shared" si="327"/>
        <v>0</v>
      </c>
    </row>
    <row r="833" spans="1:27" ht="27.75" customHeight="1" x14ac:dyDescent="0.2">
      <c r="A833" s="368">
        <v>175</v>
      </c>
      <c r="B833" s="437"/>
      <c r="C833" s="658" t="s">
        <v>1271</v>
      </c>
      <c r="D833" s="17" t="s">
        <v>148</v>
      </c>
      <c r="E833" s="19">
        <v>0</v>
      </c>
      <c r="F833" s="674">
        <v>0</v>
      </c>
      <c r="G833" s="674">
        <v>0</v>
      </c>
      <c r="H833" s="448">
        <f t="shared" si="318"/>
        <v>0</v>
      </c>
      <c r="I833" s="449">
        <f t="shared" si="319"/>
        <v>0</v>
      </c>
      <c r="J833" s="674">
        <v>0</v>
      </c>
      <c r="K833" s="674">
        <v>0</v>
      </c>
      <c r="L833" s="674">
        <v>0</v>
      </c>
      <c r="M833" s="448">
        <f t="shared" si="320"/>
        <v>0</v>
      </c>
      <c r="N833" s="449">
        <f t="shared" si="321"/>
        <v>0</v>
      </c>
      <c r="O833" s="19">
        <v>0</v>
      </c>
      <c r="P833" s="674">
        <v>0</v>
      </c>
      <c r="Q833" s="674">
        <v>0</v>
      </c>
      <c r="R833" s="448">
        <f t="shared" si="322"/>
        <v>0</v>
      </c>
      <c r="S833" s="449">
        <f t="shared" si="323"/>
        <v>0</v>
      </c>
      <c r="T833" s="674">
        <v>0</v>
      </c>
      <c r="U833" s="674">
        <v>0</v>
      </c>
      <c r="V833" s="674">
        <v>0</v>
      </c>
      <c r="W833" s="448">
        <f t="shared" si="324"/>
        <v>0</v>
      </c>
      <c r="X833" s="449">
        <f t="shared" si="325"/>
        <v>0</v>
      </c>
      <c r="Y833" s="449">
        <f t="shared" si="326"/>
        <v>0</v>
      </c>
      <c r="Z833" s="450">
        <v>60</v>
      </c>
      <c r="AA833" s="451">
        <f t="shared" si="327"/>
        <v>0</v>
      </c>
    </row>
    <row r="834" spans="1:27" ht="27.75" customHeight="1" x14ac:dyDescent="0.2">
      <c r="A834" s="368">
        <v>176</v>
      </c>
      <c r="B834" s="437"/>
      <c r="C834" s="658" t="s">
        <v>1272</v>
      </c>
      <c r="D834" s="17" t="s">
        <v>966</v>
      </c>
      <c r="E834" s="19">
        <v>0</v>
      </c>
      <c r="F834" s="674">
        <v>0</v>
      </c>
      <c r="G834" s="674">
        <v>0</v>
      </c>
      <c r="H834" s="448">
        <f t="shared" si="318"/>
        <v>0</v>
      </c>
      <c r="I834" s="449">
        <f t="shared" si="319"/>
        <v>0</v>
      </c>
      <c r="J834" s="674">
        <v>0</v>
      </c>
      <c r="K834" s="674">
        <v>0</v>
      </c>
      <c r="L834" s="674">
        <v>0</v>
      </c>
      <c r="M834" s="448">
        <f t="shared" si="320"/>
        <v>0</v>
      </c>
      <c r="N834" s="449">
        <f t="shared" si="321"/>
        <v>0</v>
      </c>
      <c r="O834" s="19">
        <v>0</v>
      </c>
      <c r="P834" s="674">
        <v>0</v>
      </c>
      <c r="Q834" s="674">
        <v>0</v>
      </c>
      <c r="R834" s="448">
        <f t="shared" si="322"/>
        <v>0</v>
      </c>
      <c r="S834" s="449">
        <f t="shared" si="323"/>
        <v>0</v>
      </c>
      <c r="T834" s="674">
        <v>0</v>
      </c>
      <c r="U834" s="674">
        <v>0</v>
      </c>
      <c r="V834" s="674">
        <v>0</v>
      </c>
      <c r="W834" s="448">
        <f t="shared" si="324"/>
        <v>0</v>
      </c>
      <c r="X834" s="449">
        <f t="shared" si="325"/>
        <v>0</v>
      </c>
      <c r="Y834" s="449">
        <f t="shared" si="326"/>
        <v>0</v>
      </c>
      <c r="Z834" s="450">
        <v>4</v>
      </c>
      <c r="AA834" s="451">
        <f t="shared" si="327"/>
        <v>0</v>
      </c>
    </row>
    <row r="835" spans="1:27" ht="27.75" customHeight="1" x14ac:dyDescent="0.2">
      <c r="A835" s="368">
        <v>177</v>
      </c>
      <c r="B835" s="437"/>
      <c r="C835" s="658" t="s">
        <v>1273</v>
      </c>
      <c r="D835" s="17" t="s">
        <v>218</v>
      </c>
      <c r="E835" s="19">
        <v>0</v>
      </c>
      <c r="F835" s="674">
        <v>0</v>
      </c>
      <c r="G835" s="674">
        <v>0</v>
      </c>
      <c r="H835" s="448">
        <f t="shared" si="318"/>
        <v>0</v>
      </c>
      <c r="I835" s="449">
        <f t="shared" si="319"/>
        <v>0</v>
      </c>
      <c r="J835" s="674">
        <v>0</v>
      </c>
      <c r="K835" s="674">
        <v>0</v>
      </c>
      <c r="L835" s="674">
        <v>0</v>
      </c>
      <c r="M835" s="448">
        <f t="shared" si="320"/>
        <v>0</v>
      </c>
      <c r="N835" s="449">
        <f t="shared" si="321"/>
        <v>0</v>
      </c>
      <c r="O835" s="19">
        <v>0</v>
      </c>
      <c r="P835" s="674">
        <v>0</v>
      </c>
      <c r="Q835" s="674">
        <v>0</v>
      </c>
      <c r="R835" s="448">
        <f t="shared" si="322"/>
        <v>0</v>
      </c>
      <c r="S835" s="449">
        <f t="shared" si="323"/>
        <v>0</v>
      </c>
      <c r="T835" s="674">
        <v>0</v>
      </c>
      <c r="U835" s="674">
        <v>0</v>
      </c>
      <c r="V835" s="674">
        <v>0</v>
      </c>
      <c r="W835" s="448">
        <f t="shared" si="324"/>
        <v>0</v>
      </c>
      <c r="X835" s="449">
        <f t="shared" si="325"/>
        <v>0</v>
      </c>
      <c r="Y835" s="449">
        <f t="shared" si="326"/>
        <v>0</v>
      </c>
      <c r="Z835" s="450">
        <v>30</v>
      </c>
      <c r="AA835" s="451">
        <f t="shared" si="327"/>
        <v>0</v>
      </c>
    </row>
    <row r="836" spans="1:27" ht="27.75" customHeight="1" x14ac:dyDescent="0.2">
      <c r="A836" s="368">
        <v>178</v>
      </c>
      <c r="B836" s="437"/>
      <c r="C836" s="658" t="s">
        <v>1274</v>
      </c>
      <c r="D836" s="17" t="s">
        <v>966</v>
      </c>
      <c r="E836" s="19">
        <v>0</v>
      </c>
      <c r="F836" s="674">
        <v>0</v>
      </c>
      <c r="G836" s="674">
        <v>0</v>
      </c>
      <c r="H836" s="448">
        <f t="shared" si="318"/>
        <v>0</v>
      </c>
      <c r="I836" s="449">
        <f t="shared" si="319"/>
        <v>0</v>
      </c>
      <c r="J836" s="674">
        <v>0</v>
      </c>
      <c r="K836" s="674">
        <v>0</v>
      </c>
      <c r="L836" s="674">
        <v>0</v>
      </c>
      <c r="M836" s="448">
        <f t="shared" si="320"/>
        <v>0</v>
      </c>
      <c r="N836" s="449">
        <f t="shared" si="321"/>
        <v>0</v>
      </c>
      <c r="O836" s="19">
        <v>0</v>
      </c>
      <c r="P836" s="674">
        <v>0</v>
      </c>
      <c r="Q836" s="674">
        <v>0</v>
      </c>
      <c r="R836" s="448">
        <f t="shared" si="322"/>
        <v>0</v>
      </c>
      <c r="S836" s="449">
        <f t="shared" si="323"/>
        <v>0</v>
      </c>
      <c r="T836" s="674">
        <v>0</v>
      </c>
      <c r="U836" s="674">
        <v>0</v>
      </c>
      <c r="V836" s="674">
        <v>0</v>
      </c>
      <c r="W836" s="448">
        <f t="shared" si="324"/>
        <v>0</v>
      </c>
      <c r="X836" s="449">
        <f t="shared" si="325"/>
        <v>0</v>
      </c>
      <c r="Y836" s="449">
        <f t="shared" si="326"/>
        <v>0</v>
      </c>
      <c r="Z836" s="450">
        <v>4</v>
      </c>
      <c r="AA836" s="451">
        <f t="shared" si="327"/>
        <v>0</v>
      </c>
    </row>
    <row r="837" spans="1:27" ht="27.75" customHeight="1" x14ac:dyDescent="0.2">
      <c r="A837" s="368">
        <v>179</v>
      </c>
      <c r="B837" s="437"/>
      <c r="C837" s="658" t="s">
        <v>1275</v>
      </c>
      <c r="D837" s="17" t="s">
        <v>148</v>
      </c>
      <c r="E837" s="19">
        <v>0</v>
      </c>
      <c r="F837" s="674">
        <v>0</v>
      </c>
      <c r="G837" s="674">
        <v>0</v>
      </c>
      <c r="H837" s="448">
        <f t="shared" si="318"/>
        <v>0</v>
      </c>
      <c r="I837" s="449">
        <f t="shared" si="319"/>
        <v>0</v>
      </c>
      <c r="J837" s="674">
        <v>0</v>
      </c>
      <c r="K837" s="674">
        <v>0</v>
      </c>
      <c r="L837" s="674">
        <v>0</v>
      </c>
      <c r="M837" s="448">
        <f t="shared" si="320"/>
        <v>0</v>
      </c>
      <c r="N837" s="449">
        <f t="shared" si="321"/>
        <v>0</v>
      </c>
      <c r="O837" s="19">
        <v>0</v>
      </c>
      <c r="P837" s="674">
        <v>0</v>
      </c>
      <c r="Q837" s="674">
        <v>0</v>
      </c>
      <c r="R837" s="448">
        <f t="shared" si="322"/>
        <v>0</v>
      </c>
      <c r="S837" s="449">
        <f t="shared" si="323"/>
        <v>0</v>
      </c>
      <c r="T837" s="674">
        <v>0</v>
      </c>
      <c r="U837" s="674">
        <v>0</v>
      </c>
      <c r="V837" s="674">
        <v>0</v>
      </c>
      <c r="W837" s="448">
        <f t="shared" si="324"/>
        <v>0</v>
      </c>
      <c r="X837" s="449">
        <f t="shared" si="325"/>
        <v>0</v>
      </c>
      <c r="Y837" s="449">
        <f t="shared" si="326"/>
        <v>0</v>
      </c>
      <c r="Z837" s="450">
        <v>150</v>
      </c>
      <c r="AA837" s="451">
        <f t="shared" si="327"/>
        <v>0</v>
      </c>
    </row>
    <row r="838" spans="1:27" ht="27.75" customHeight="1" x14ac:dyDescent="0.2">
      <c r="A838" s="368">
        <v>180</v>
      </c>
      <c r="B838" s="437"/>
      <c r="C838" s="658" t="s">
        <v>1276</v>
      </c>
      <c r="D838" s="17" t="s">
        <v>144</v>
      </c>
      <c r="E838" s="19">
        <v>0</v>
      </c>
      <c r="F838" s="674">
        <v>0</v>
      </c>
      <c r="G838" s="674">
        <v>0</v>
      </c>
      <c r="H838" s="448">
        <f t="shared" si="318"/>
        <v>0</v>
      </c>
      <c r="I838" s="449">
        <f t="shared" si="319"/>
        <v>0</v>
      </c>
      <c r="J838" s="674">
        <v>0</v>
      </c>
      <c r="K838" s="674">
        <v>0</v>
      </c>
      <c r="L838" s="674">
        <v>0</v>
      </c>
      <c r="M838" s="448">
        <f t="shared" si="320"/>
        <v>0</v>
      </c>
      <c r="N838" s="449">
        <f t="shared" si="321"/>
        <v>0</v>
      </c>
      <c r="O838" s="19">
        <v>0</v>
      </c>
      <c r="P838" s="674">
        <v>0</v>
      </c>
      <c r="Q838" s="674">
        <v>0</v>
      </c>
      <c r="R838" s="448">
        <f t="shared" si="322"/>
        <v>0</v>
      </c>
      <c r="S838" s="449">
        <f t="shared" si="323"/>
        <v>0</v>
      </c>
      <c r="T838" s="674">
        <v>0</v>
      </c>
      <c r="U838" s="674">
        <v>0</v>
      </c>
      <c r="V838" s="674">
        <v>0</v>
      </c>
      <c r="W838" s="448">
        <f t="shared" si="324"/>
        <v>0</v>
      </c>
      <c r="X838" s="449">
        <f t="shared" si="325"/>
        <v>0</v>
      </c>
      <c r="Y838" s="449">
        <f t="shared" si="326"/>
        <v>0</v>
      </c>
      <c r="Z838" s="450">
        <v>300</v>
      </c>
      <c r="AA838" s="451">
        <f t="shared" si="327"/>
        <v>0</v>
      </c>
    </row>
    <row r="839" spans="1:27" ht="27.75" customHeight="1" x14ac:dyDescent="0.2">
      <c r="A839" s="368">
        <v>181</v>
      </c>
      <c r="B839" s="437"/>
      <c r="C839" s="658" t="s">
        <v>1277</v>
      </c>
      <c r="D839" s="17" t="s">
        <v>218</v>
      </c>
      <c r="E839" s="19">
        <v>0</v>
      </c>
      <c r="F839" s="674">
        <v>0</v>
      </c>
      <c r="G839" s="674">
        <v>0</v>
      </c>
      <c r="H839" s="448">
        <f t="shared" si="318"/>
        <v>0</v>
      </c>
      <c r="I839" s="449">
        <f t="shared" si="319"/>
        <v>0</v>
      </c>
      <c r="J839" s="674">
        <v>0</v>
      </c>
      <c r="K839" s="674">
        <v>0</v>
      </c>
      <c r="L839" s="674">
        <v>0</v>
      </c>
      <c r="M839" s="448">
        <f t="shared" si="320"/>
        <v>0</v>
      </c>
      <c r="N839" s="449">
        <f t="shared" si="321"/>
        <v>0</v>
      </c>
      <c r="O839" s="19">
        <v>0</v>
      </c>
      <c r="P839" s="674">
        <v>0</v>
      </c>
      <c r="Q839" s="674">
        <v>0</v>
      </c>
      <c r="R839" s="448">
        <f t="shared" si="322"/>
        <v>0</v>
      </c>
      <c r="S839" s="449">
        <f t="shared" si="323"/>
        <v>0</v>
      </c>
      <c r="T839" s="674">
        <v>0</v>
      </c>
      <c r="U839" s="674">
        <v>0</v>
      </c>
      <c r="V839" s="674">
        <v>0</v>
      </c>
      <c r="W839" s="448">
        <f t="shared" si="324"/>
        <v>0</v>
      </c>
      <c r="X839" s="449">
        <f t="shared" si="325"/>
        <v>0</v>
      </c>
      <c r="Y839" s="449">
        <f t="shared" si="326"/>
        <v>0</v>
      </c>
      <c r="Z839" s="450">
        <v>75</v>
      </c>
      <c r="AA839" s="451">
        <f>Y843*Z843</f>
        <v>0</v>
      </c>
    </row>
    <row r="840" spans="1:27" ht="27.75" customHeight="1" x14ac:dyDescent="0.2">
      <c r="A840" s="368">
        <v>182</v>
      </c>
      <c r="B840" s="437"/>
      <c r="C840" s="658" t="s">
        <v>1278</v>
      </c>
      <c r="D840" s="17" t="s">
        <v>218</v>
      </c>
      <c r="E840" s="19">
        <v>0</v>
      </c>
      <c r="F840" s="674">
        <v>0</v>
      </c>
      <c r="G840" s="674">
        <v>0</v>
      </c>
      <c r="H840" s="448">
        <f t="shared" si="318"/>
        <v>0</v>
      </c>
      <c r="I840" s="449">
        <f t="shared" si="319"/>
        <v>0</v>
      </c>
      <c r="J840" s="674">
        <v>0</v>
      </c>
      <c r="K840" s="674">
        <v>0</v>
      </c>
      <c r="L840" s="674">
        <v>0</v>
      </c>
      <c r="M840" s="448">
        <f t="shared" si="320"/>
        <v>0</v>
      </c>
      <c r="N840" s="449">
        <f t="shared" si="321"/>
        <v>0</v>
      </c>
      <c r="O840" s="19">
        <v>0</v>
      </c>
      <c r="P840" s="674">
        <v>0</v>
      </c>
      <c r="Q840" s="674">
        <v>0</v>
      </c>
      <c r="R840" s="448">
        <f t="shared" si="322"/>
        <v>0</v>
      </c>
      <c r="S840" s="449">
        <f t="shared" si="323"/>
        <v>0</v>
      </c>
      <c r="T840" s="674">
        <v>0</v>
      </c>
      <c r="U840" s="674">
        <v>0</v>
      </c>
      <c r="V840" s="674">
        <v>0</v>
      </c>
      <c r="W840" s="448">
        <f t="shared" si="324"/>
        <v>0</v>
      </c>
      <c r="X840" s="449">
        <f t="shared" si="325"/>
        <v>0</v>
      </c>
      <c r="Y840" s="449">
        <f t="shared" si="326"/>
        <v>0</v>
      </c>
      <c r="Z840" s="450">
        <v>70</v>
      </c>
      <c r="AA840" s="451">
        <f t="shared" si="327"/>
        <v>0</v>
      </c>
    </row>
    <row r="841" spans="1:27" ht="27.75" customHeight="1" x14ac:dyDescent="0.2">
      <c r="A841" s="368">
        <v>183</v>
      </c>
      <c r="B841" s="437"/>
      <c r="C841" s="658" t="s">
        <v>1279</v>
      </c>
      <c r="D841" s="17" t="s">
        <v>218</v>
      </c>
      <c r="E841" s="19">
        <v>0</v>
      </c>
      <c r="F841" s="674">
        <v>0</v>
      </c>
      <c r="G841" s="674">
        <v>0</v>
      </c>
      <c r="H841" s="448">
        <f t="shared" si="318"/>
        <v>0</v>
      </c>
      <c r="I841" s="449">
        <f t="shared" si="319"/>
        <v>0</v>
      </c>
      <c r="J841" s="674">
        <v>0</v>
      </c>
      <c r="K841" s="674">
        <v>0</v>
      </c>
      <c r="L841" s="674">
        <v>0</v>
      </c>
      <c r="M841" s="448">
        <f t="shared" si="320"/>
        <v>0</v>
      </c>
      <c r="N841" s="449">
        <f t="shared" si="321"/>
        <v>0</v>
      </c>
      <c r="O841" s="19">
        <v>0</v>
      </c>
      <c r="P841" s="674">
        <v>0</v>
      </c>
      <c r="Q841" s="674">
        <v>0</v>
      </c>
      <c r="R841" s="448">
        <f t="shared" si="322"/>
        <v>0</v>
      </c>
      <c r="S841" s="449">
        <f t="shared" si="323"/>
        <v>0</v>
      </c>
      <c r="T841" s="674">
        <v>0</v>
      </c>
      <c r="U841" s="674">
        <v>0</v>
      </c>
      <c r="V841" s="674">
        <v>0</v>
      </c>
      <c r="W841" s="460">
        <f t="shared" si="324"/>
        <v>0</v>
      </c>
      <c r="X841" s="461">
        <f t="shared" si="325"/>
        <v>0</v>
      </c>
      <c r="Y841" s="461">
        <f t="shared" si="326"/>
        <v>0</v>
      </c>
      <c r="Z841" s="462">
        <v>70</v>
      </c>
      <c r="AA841" s="463">
        <f t="shared" si="327"/>
        <v>0</v>
      </c>
    </row>
    <row r="842" spans="1:27" ht="27.75" customHeight="1" x14ac:dyDescent="0.2">
      <c r="A842" s="368">
        <v>184</v>
      </c>
      <c r="B842" s="437"/>
      <c r="C842" s="658" t="s">
        <v>1280</v>
      </c>
      <c r="D842" s="17" t="s">
        <v>966</v>
      </c>
      <c r="E842" s="19">
        <v>0</v>
      </c>
      <c r="F842" s="674">
        <v>0</v>
      </c>
      <c r="G842" s="674">
        <v>0</v>
      </c>
      <c r="H842" s="448">
        <f t="shared" si="318"/>
        <v>0</v>
      </c>
      <c r="I842" s="449">
        <f t="shared" si="319"/>
        <v>0</v>
      </c>
      <c r="J842" s="674">
        <v>0</v>
      </c>
      <c r="K842" s="674">
        <v>0</v>
      </c>
      <c r="L842" s="674">
        <v>0</v>
      </c>
      <c r="M842" s="448">
        <f t="shared" si="320"/>
        <v>0</v>
      </c>
      <c r="N842" s="449">
        <f t="shared" si="321"/>
        <v>0</v>
      </c>
      <c r="O842" s="19">
        <v>0</v>
      </c>
      <c r="P842" s="674">
        <v>0</v>
      </c>
      <c r="Q842" s="674">
        <v>0</v>
      </c>
      <c r="R842" s="448">
        <f t="shared" si="322"/>
        <v>0</v>
      </c>
      <c r="S842" s="449">
        <f t="shared" si="323"/>
        <v>0</v>
      </c>
      <c r="T842" s="674">
        <v>0</v>
      </c>
      <c r="U842" s="674">
        <v>0</v>
      </c>
      <c r="V842" s="674">
        <v>0</v>
      </c>
      <c r="W842" s="460">
        <f t="shared" si="324"/>
        <v>0</v>
      </c>
      <c r="X842" s="461">
        <f t="shared" si="325"/>
        <v>0</v>
      </c>
      <c r="Y842" s="461">
        <f t="shared" si="326"/>
        <v>0</v>
      </c>
      <c r="Z842" s="462">
        <v>400</v>
      </c>
      <c r="AA842" s="463">
        <f t="shared" si="327"/>
        <v>0</v>
      </c>
    </row>
    <row r="843" spans="1:27" ht="27.75" customHeight="1" x14ac:dyDescent="0.2">
      <c r="A843" s="368">
        <v>185</v>
      </c>
      <c r="B843" s="437"/>
      <c r="C843" s="658" t="s">
        <v>1281</v>
      </c>
      <c r="D843" s="17" t="s">
        <v>351</v>
      </c>
      <c r="E843" s="19">
        <v>0</v>
      </c>
      <c r="F843" s="674">
        <v>0</v>
      </c>
      <c r="G843" s="674">
        <v>0</v>
      </c>
      <c r="H843" s="448">
        <f t="shared" si="318"/>
        <v>0</v>
      </c>
      <c r="I843" s="449">
        <f t="shared" si="319"/>
        <v>0</v>
      </c>
      <c r="J843" s="674" t="s">
        <v>1407</v>
      </c>
      <c r="K843" s="674">
        <v>0</v>
      </c>
      <c r="L843" s="674">
        <v>0</v>
      </c>
      <c r="M843" s="448">
        <f t="shared" si="320"/>
        <v>0</v>
      </c>
      <c r="N843" s="449">
        <f t="shared" si="321"/>
        <v>0</v>
      </c>
      <c r="O843" s="19">
        <v>0</v>
      </c>
      <c r="P843" s="674">
        <v>0</v>
      </c>
      <c r="Q843" s="674">
        <v>0</v>
      </c>
      <c r="R843" s="448">
        <f t="shared" si="322"/>
        <v>0</v>
      </c>
      <c r="S843" s="449">
        <f t="shared" si="323"/>
        <v>0</v>
      </c>
      <c r="T843" s="674">
        <v>0</v>
      </c>
      <c r="U843" s="674">
        <v>0</v>
      </c>
      <c r="V843" s="674">
        <v>0</v>
      </c>
      <c r="W843" s="460">
        <f t="shared" si="324"/>
        <v>0</v>
      </c>
      <c r="X843" s="461">
        <f t="shared" si="325"/>
        <v>0</v>
      </c>
      <c r="Y843" s="461">
        <f t="shared" si="326"/>
        <v>0</v>
      </c>
      <c r="Z843" s="462">
        <v>3500</v>
      </c>
      <c r="AA843" s="683">
        <f t="shared" si="327"/>
        <v>0</v>
      </c>
    </row>
    <row r="844" spans="1:27" ht="27.75" customHeight="1" x14ac:dyDescent="0.2">
      <c r="A844" s="368">
        <v>186</v>
      </c>
      <c r="B844" s="437"/>
      <c r="C844" s="658" t="s">
        <v>1282</v>
      </c>
      <c r="D844" s="17" t="s">
        <v>1283</v>
      </c>
      <c r="E844" s="19">
        <v>0</v>
      </c>
      <c r="F844" s="674">
        <v>0</v>
      </c>
      <c r="G844" s="674">
        <v>0</v>
      </c>
      <c r="H844" s="448">
        <f>SUM(E844:G844)</f>
        <v>0</v>
      </c>
      <c r="I844" s="449">
        <f>H844*$Z844</f>
        <v>0</v>
      </c>
      <c r="J844" s="674">
        <v>0</v>
      </c>
      <c r="K844" s="674">
        <v>0</v>
      </c>
      <c r="L844" s="674">
        <v>0</v>
      </c>
      <c r="M844" s="448">
        <f>SUM(J844:L844)</f>
        <v>0</v>
      </c>
      <c r="N844" s="449">
        <f>M844*$Z844</f>
        <v>0</v>
      </c>
      <c r="O844" s="19">
        <v>0</v>
      </c>
      <c r="P844" s="674">
        <v>0</v>
      </c>
      <c r="Q844" s="674">
        <v>0</v>
      </c>
      <c r="R844" s="448">
        <f>SUM(O844:Q844)</f>
        <v>0</v>
      </c>
      <c r="S844" s="449">
        <f>R844*$Z844</f>
        <v>0</v>
      </c>
      <c r="T844" s="674">
        <v>0</v>
      </c>
      <c r="U844" s="674">
        <v>0</v>
      </c>
      <c r="V844" s="674">
        <v>0</v>
      </c>
      <c r="W844" s="460">
        <f>SUM(T844:V844)</f>
        <v>0</v>
      </c>
      <c r="X844" s="461">
        <f>W844*$Z844</f>
        <v>0</v>
      </c>
      <c r="Y844" s="461">
        <f>H844+M844+R844+W844</f>
        <v>0</v>
      </c>
      <c r="Z844" s="462">
        <v>40</v>
      </c>
      <c r="AA844" s="463">
        <f>Y844*Z844</f>
        <v>0</v>
      </c>
    </row>
    <row r="845" spans="1:27" ht="27.75" customHeight="1" x14ac:dyDescent="0.2">
      <c r="A845" s="368">
        <v>187</v>
      </c>
      <c r="B845" s="437"/>
      <c r="C845" s="658" t="s">
        <v>1284</v>
      </c>
      <c r="D845" s="17" t="s">
        <v>1270</v>
      </c>
      <c r="E845" s="19">
        <v>0</v>
      </c>
      <c r="F845" s="674">
        <v>0</v>
      </c>
      <c r="G845" s="674">
        <v>0</v>
      </c>
      <c r="H845" s="448">
        <f>SUM(E845:G845)</f>
        <v>0</v>
      </c>
      <c r="I845" s="449">
        <f>H845*$Z845</f>
        <v>0</v>
      </c>
      <c r="J845" s="674">
        <v>0</v>
      </c>
      <c r="K845" s="674">
        <v>0</v>
      </c>
      <c r="L845" s="674">
        <v>0</v>
      </c>
      <c r="M845" s="448">
        <f>SUM(J845:L845)</f>
        <v>0</v>
      </c>
      <c r="N845" s="449">
        <f>M845*$Z845</f>
        <v>0</v>
      </c>
      <c r="O845" s="19">
        <v>0</v>
      </c>
      <c r="P845" s="674">
        <v>0</v>
      </c>
      <c r="Q845" s="674">
        <v>0</v>
      </c>
      <c r="R845" s="448">
        <f>SUM(O845:Q845)</f>
        <v>0</v>
      </c>
      <c r="S845" s="449">
        <f>R845*$Z845</f>
        <v>0</v>
      </c>
      <c r="T845" s="674">
        <v>0</v>
      </c>
      <c r="U845" s="674">
        <v>0</v>
      </c>
      <c r="V845" s="674">
        <v>0</v>
      </c>
      <c r="W845" s="456">
        <f>SUM(T845:V845)</f>
        <v>0</v>
      </c>
      <c r="X845" s="457">
        <f>W845*$Z845</f>
        <v>0</v>
      </c>
      <c r="Y845" s="457">
        <f>H845+M845+R845+W845</f>
        <v>0</v>
      </c>
      <c r="Z845" s="458">
        <v>80</v>
      </c>
      <c r="AA845" s="459">
        <f>Y845*Z845</f>
        <v>0</v>
      </c>
    </row>
    <row r="846" spans="1:27" ht="27.75" customHeight="1" thickBot="1" x14ac:dyDescent="0.25">
      <c r="A846" s="368"/>
      <c r="B846" s="437"/>
      <c r="C846" s="658"/>
      <c r="D846" s="17"/>
      <c r="E846" s="19">
        <v>0</v>
      </c>
      <c r="F846" s="674">
        <v>0</v>
      </c>
      <c r="G846" s="674">
        <v>0</v>
      </c>
      <c r="H846" s="448">
        <f>SUM(E846:G846)</f>
        <v>0</v>
      </c>
      <c r="I846" s="449">
        <f>H846*$Z846</f>
        <v>0</v>
      </c>
      <c r="J846" s="674">
        <v>0</v>
      </c>
      <c r="K846" s="674">
        <v>0</v>
      </c>
      <c r="L846" s="674">
        <v>0</v>
      </c>
      <c r="M846" s="448">
        <f>SUM(J846:L846)</f>
        <v>0</v>
      </c>
      <c r="N846" s="449">
        <f>M846*$Z846</f>
        <v>0</v>
      </c>
      <c r="O846" s="19">
        <v>0</v>
      </c>
      <c r="P846" s="674">
        <v>0</v>
      </c>
      <c r="Q846" s="674">
        <v>0</v>
      </c>
      <c r="R846" s="448">
        <f>SUM(O846:Q846)</f>
        <v>0</v>
      </c>
      <c r="S846" s="449">
        <f>R846*$Z846</f>
        <v>0</v>
      </c>
      <c r="T846" s="674">
        <v>0</v>
      </c>
      <c r="U846" s="674">
        <v>0</v>
      </c>
      <c r="V846" s="674">
        <v>0</v>
      </c>
      <c r="W846" s="448">
        <f>SUM(T846:V846)</f>
        <v>0</v>
      </c>
      <c r="X846" s="449">
        <f>W846*$Z846</f>
        <v>0</v>
      </c>
      <c r="Y846" s="449">
        <f>H846+M846+R846+W846</f>
        <v>0</v>
      </c>
      <c r="Z846" s="450"/>
      <c r="AA846" s="451">
        <f>Y846*Z846</f>
        <v>0</v>
      </c>
    </row>
    <row r="847" spans="1:27" s="497" customFormat="1" ht="27.75" customHeight="1" thickBot="1" x14ac:dyDescent="0.25">
      <c r="A847" s="579" t="s">
        <v>780</v>
      </c>
      <c r="B847" s="577"/>
      <c r="C847" s="584"/>
      <c r="D847" s="578"/>
      <c r="E847" s="663"/>
      <c r="F847" s="663"/>
      <c r="G847" s="663"/>
      <c r="H847" s="578"/>
      <c r="I847" s="609"/>
      <c r="J847" s="663"/>
      <c r="K847" s="663"/>
      <c r="L847" s="663"/>
      <c r="M847" s="578"/>
      <c r="N847" s="609"/>
      <c r="O847" s="663"/>
      <c r="P847" s="663"/>
      <c r="Q847" s="663"/>
      <c r="R847" s="578"/>
      <c r="S847" s="609"/>
      <c r="T847" s="663"/>
      <c r="U847" s="663"/>
      <c r="V847" s="663"/>
      <c r="W847" s="578"/>
      <c r="X847" s="609"/>
      <c r="Y847" s="609"/>
      <c r="Z847" s="610"/>
      <c r="AA847" s="611"/>
    </row>
    <row r="848" spans="1:27" ht="27.75" customHeight="1" x14ac:dyDescent="0.2">
      <c r="A848" s="443">
        <v>1</v>
      </c>
      <c r="B848" s="439" t="s">
        <v>950</v>
      </c>
      <c r="C848" s="371" t="s">
        <v>781</v>
      </c>
      <c r="D848" s="16"/>
      <c r="E848" s="19">
        <v>0</v>
      </c>
      <c r="F848" s="19">
        <v>0</v>
      </c>
      <c r="G848" s="19">
        <v>0</v>
      </c>
      <c r="H848" s="692">
        <f t="shared" ref="H848:H856" si="328">SUM(E848:G848)</f>
        <v>0</v>
      </c>
      <c r="I848" s="457">
        <f t="shared" ref="I848:I862" si="329">H848*$Z848</f>
        <v>0</v>
      </c>
      <c r="J848" s="19">
        <v>0</v>
      </c>
      <c r="K848" s="19">
        <v>0</v>
      </c>
      <c r="L848" s="19">
        <v>0</v>
      </c>
      <c r="M848" s="692">
        <f t="shared" ref="M848:M856" si="330">SUM(J848:L848)</f>
        <v>0</v>
      </c>
      <c r="N848" s="457">
        <f t="shared" ref="N848:N856" si="331">M848*$Z848</f>
        <v>0</v>
      </c>
      <c r="O848" s="19">
        <v>0</v>
      </c>
      <c r="P848" s="19">
        <v>0</v>
      </c>
      <c r="Q848" s="19">
        <v>0</v>
      </c>
      <c r="R848" s="692">
        <f t="shared" ref="R848:R856" si="332">SUM(O848:Q848)</f>
        <v>0</v>
      </c>
      <c r="S848" s="457">
        <f t="shared" ref="S848:S856" si="333">R848*$Z848</f>
        <v>0</v>
      </c>
      <c r="T848" s="19">
        <v>0</v>
      </c>
      <c r="U848" s="19">
        <v>0</v>
      </c>
      <c r="V848" s="19">
        <v>0</v>
      </c>
      <c r="W848" s="692">
        <f t="shared" ref="W848:W856" si="334">SUM(T848:V848)</f>
        <v>0</v>
      </c>
      <c r="X848" s="457">
        <f t="shared" ref="X848:X856" si="335">W848*$Z848</f>
        <v>0</v>
      </c>
      <c r="Y848" s="457">
        <f t="shared" ref="Y848:Y856" si="336">H848+M848+R848+W848</f>
        <v>0</v>
      </c>
      <c r="Z848" s="458"/>
      <c r="AA848" s="459">
        <f t="shared" ref="AA848:AA856" si="337">Y848*Z848</f>
        <v>0</v>
      </c>
    </row>
    <row r="849" spans="1:27" ht="40.35" customHeight="1" x14ac:dyDescent="0.2">
      <c r="A849" s="444">
        <v>2</v>
      </c>
      <c r="B849" s="429" t="s">
        <v>842</v>
      </c>
      <c r="C849" s="372" t="s">
        <v>843</v>
      </c>
      <c r="D849" s="17"/>
      <c r="E849" s="19">
        <v>0</v>
      </c>
      <c r="F849" s="19">
        <v>0</v>
      </c>
      <c r="G849" s="19">
        <v>0</v>
      </c>
      <c r="H849" s="693">
        <f t="shared" si="328"/>
        <v>0</v>
      </c>
      <c r="I849" s="449">
        <f t="shared" si="329"/>
        <v>0</v>
      </c>
      <c r="J849" s="19">
        <v>0</v>
      </c>
      <c r="K849" s="19">
        <v>0</v>
      </c>
      <c r="L849" s="19">
        <v>0</v>
      </c>
      <c r="M849" s="693">
        <f t="shared" si="330"/>
        <v>0</v>
      </c>
      <c r="N849" s="449">
        <f t="shared" si="331"/>
        <v>0</v>
      </c>
      <c r="O849" s="19">
        <v>0</v>
      </c>
      <c r="P849" s="19">
        <v>0</v>
      </c>
      <c r="Q849" s="19">
        <v>0</v>
      </c>
      <c r="R849" s="693">
        <f t="shared" si="332"/>
        <v>0</v>
      </c>
      <c r="S849" s="449">
        <f t="shared" si="333"/>
        <v>0</v>
      </c>
      <c r="T849" s="19">
        <v>0</v>
      </c>
      <c r="U849" s="19">
        <v>0</v>
      </c>
      <c r="V849" s="19">
        <v>0</v>
      </c>
      <c r="W849" s="693">
        <f t="shared" si="334"/>
        <v>0</v>
      </c>
      <c r="X849" s="449">
        <f t="shared" si="335"/>
        <v>0</v>
      </c>
      <c r="Y849" s="449">
        <f t="shared" si="336"/>
        <v>0</v>
      </c>
      <c r="Z849" s="450"/>
      <c r="AA849" s="451">
        <f t="shared" si="337"/>
        <v>0</v>
      </c>
    </row>
    <row r="850" spans="1:27" ht="51" x14ac:dyDescent="0.2">
      <c r="A850" s="443">
        <v>3</v>
      </c>
      <c r="B850" s="441" t="s">
        <v>844</v>
      </c>
      <c r="C850" s="625" t="s">
        <v>807</v>
      </c>
      <c r="D850" s="691"/>
      <c r="E850" s="19">
        <v>0</v>
      </c>
      <c r="F850" s="19">
        <v>0</v>
      </c>
      <c r="G850" s="19">
        <v>0</v>
      </c>
      <c r="H850" s="694">
        <f t="shared" si="328"/>
        <v>0</v>
      </c>
      <c r="I850" s="695">
        <f t="shared" si="329"/>
        <v>0</v>
      </c>
      <c r="J850" s="19">
        <v>0</v>
      </c>
      <c r="K850" s="19">
        <v>0</v>
      </c>
      <c r="L850" s="19">
        <v>0</v>
      </c>
      <c r="M850" s="694">
        <f t="shared" si="330"/>
        <v>0</v>
      </c>
      <c r="N850" s="695">
        <f t="shared" si="331"/>
        <v>0</v>
      </c>
      <c r="O850" s="19">
        <v>0</v>
      </c>
      <c r="P850" s="19">
        <v>0</v>
      </c>
      <c r="Q850" s="19">
        <v>0</v>
      </c>
      <c r="R850" s="694">
        <f t="shared" si="332"/>
        <v>0</v>
      </c>
      <c r="S850" s="695">
        <f t="shared" si="333"/>
        <v>0</v>
      </c>
      <c r="T850" s="19">
        <v>0</v>
      </c>
      <c r="U850" s="19">
        <v>0</v>
      </c>
      <c r="V850" s="19">
        <v>0</v>
      </c>
      <c r="W850" s="694">
        <f t="shared" si="334"/>
        <v>0</v>
      </c>
      <c r="X850" s="461">
        <f t="shared" si="335"/>
        <v>0</v>
      </c>
      <c r="Y850" s="461">
        <f t="shared" si="336"/>
        <v>0</v>
      </c>
      <c r="Z850" s="462"/>
      <c r="AA850" s="463">
        <f t="shared" si="337"/>
        <v>0</v>
      </c>
    </row>
    <row r="851" spans="1:27" ht="31.5" customHeight="1" x14ac:dyDescent="0.2">
      <c r="A851" s="443">
        <v>4</v>
      </c>
      <c r="B851" s="439" t="s">
        <v>845</v>
      </c>
      <c r="C851" s="371" t="s">
        <v>808</v>
      </c>
      <c r="D851" s="15"/>
      <c r="E851" s="19">
        <v>0</v>
      </c>
      <c r="F851" s="19">
        <v>0</v>
      </c>
      <c r="G851" s="19">
        <v>0</v>
      </c>
      <c r="H851" s="692">
        <f t="shared" si="328"/>
        <v>0</v>
      </c>
      <c r="I851" s="457">
        <f t="shared" si="329"/>
        <v>0</v>
      </c>
      <c r="J851" s="19">
        <v>0</v>
      </c>
      <c r="K851" s="19">
        <v>0</v>
      </c>
      <c r="L851" s="19">
        <v>0</v>
      </c>
      <c r="M851" s="692">
        <f t="shared" si="330"/>
        <v>0</v>
      </c>
      <c r="N851" s="457">
        <f t="shared" si="331"/>
        <v>0</v>
      </c>
      <c r="O851" s="19">
        <v>0</v>
      </c>
      <c r="P851" s="19">
        <v>0</v>
      </c>
      <c r="Q851" s="19">
        <v>0</v>
      </c>
      <c r="R851" s="692">
        <f t="shared" si="332"/>
        <v>0</v>
      </c>
      <c r="S851" s="457">
        <f t="shared" si="333"/>
        <v>0</v>
      </c>
      <c r="T851" s="19">
        <v>0</v>
      </c>
      <c r="U851" s="19">
        <v>0</v>
      </c>
      <c r="V851" s="19">
        <v>0</v>
      </c>
      <c r="W851" s="692">
        <f t="shared" si="334"/>
        <v>0</v>
      </c>
      <c r="X851" s="457">
        <f t="shared" si="335"/>
        <v>0</v>
      </c>
      <c r="Y851" s="457">
        <f t="shared" si="336"/>
        <v>0</v>
      </c>
      <c r="Z851" s="458"/>
      <c r="AA851" s="459">
        <f t="shared" si="337"/>
        <v>0</v>
      </c>
    </row>
    <row r="852" spans="1:27" ht="38.450000000000003" customHeight="1" x14ac:dyDescent="0.2">
      <c r="A852" s="443">
        <v>5</v>
      </c>
      <c r="B852" s="429" t="s">
        <v>848</v>
      </c>
      <c r="C852" s="372" t="s">
        <v>809</v>
      </c>
      <c r="D852" s="17"/>
      <c r="E852" s="19">
        <v>0</v>
      </c>
      <c r="F852" s="19">
        <v>0</v>
      </c>
      <c r="G852" s="19">
        <v>0</v>
      </c>
      <c r="H852" s="693">
        <f t="shared" si="328"/>
        <v>0</v>
      </c>
      <c r="I852" s="449">
        <f t="shared" si="329"/>
        <v>0</v>
      </c>
      <c r="J852" s="19">
        <v>0</v>
      </c>
      <c r="K852" s="19">
        <v>0</v>
      </c>
      <c r="L852" s="19">
        <v>0</v>
      </c>
      <c r="M852" s="693">
        <f t="shared" si="330"/>
        <v>0</v>
      </c>
      <c r="N852" s="449">
        <f t="shared" si="331"/>
        <v>0</v>
      </c>
      <c r="O852" s="19">
        <v>0</v>
      </c>
      <c r="P852" s="19">
        <v>0</v>
      </c>
      <c r="Q852" s="19">
        <v>0</v>
      </c>
      <c r="R852" s="693">
        <f t="shared" si="332"/>
        <v>0</v>
      </c>
      <c r="S852" s="449">
        <f t="shared" si="333"/>
        <v>0</v>
      </c>
      <c r="T852" s="19">
        <v>0</v>
      </c>
      <c r="U852" s="19">
        <v>0</v>
      </c>
      <c r="V852" s="19">
        <v>0</v>
      </c>
      <c r="W852" s="693">
        <f t="shared" si="334"/>
        <v>0</v>
      </c>
      <c r="X852" s="449">
        <f t="shared" si="335"/>
        <v>0</v>
      </c>
      <c r="Y852" s="449">
        <f t="shared" si="336"/>
        <v>0</v>
      </c>
      <c r="Z852" s="450"/>
      <c r="AA852" s="451">
        <f t="shared" si="337"/>
        <v>0</v>
      </c>
    </row>
    <row r="853" spans="1:27" ht="31.5" customHeight="1" x14ac:dyDescent="0.2">
      <c r="A853" s="443">
        <v>6</v>
      </c>
      <c r="B853" s="429" t="s">
        <v>951</v>
      </c>
      <c r="C853" s="372" t="s">
        <v>810</v>
      </c>
      <c r="D853" s="17"/>
      <c r="E853" s="19">
        <v>0</v>
      </c>
      <c r="F853" s="19">
        <v>0</v>
      </c>
      <c r="G853" s="19">
        <v>0</v>
      </c>
      <c r="H853" s="693">
        <f t="shared" si="328"/>
        <v>0</v>
      </c>
      <c r="I853" s="449">
        <f t="shared" si="329"/>
        <v>0</v>
      </c>
      <c r="J853" s="19">
        <v>0</v>
      </c>
      <c r="K853" s="19">
        <v>0</v>
      </c>
      <c r="L853" s="19">
        <v>0</v>
      </c>
      <c r="M853" s="693">
        <f t="shared" si="330"/>
        <v>0</v>
      </c>
      <c r="N853" s="449">
        <f t="shared" si="331"/>
        <v>0</v>
      </c>
      <c r="O853" s="19">
        <v>0</v>
      </c>
      <c r="P853" s="19">
        <v>0</v>
      </c>
      <c r="Q853" s="19">
        <v>0</v>
      </c>
      <c r="R853" s="693">
        <f t="shared" si="332"/>
        <v>0</v>
      </c>
      <c r="S853" s="449">
        <f t="shared" si="333"/>
        <v>0</v>
      </c>
      <c r="T853" s="19">
        <v>0</v>
      </c>
      <c r="U853" s="19">
        <v>0</v>
      </c>
      <c r="V853" s="19">
        <v>0</v>
      </c>
      <c r="W853" s="693">
        <f t="shared" si="334"/>
        <v>0</v>
      </c>
      <c r="X853" s="449">
        <f t="shared" si="335"/>
        <v>0</v>
      </c>
      <c r="Y853" s="449">
        <f t="shared" si="336"/>
        <v>0</v>
      </c>
      <c r="Z853" s="450"/>
      <c r="AA853" s="451">
        <f t="shared" si="337"/>
        <v>0</v>
      </c>
    </row>
    <row r="854" spans="1:27" ht="31.5" customHeight="1" x14ac:dyDescent="0.2">
      <c r="A854" s="443">
        <v>7</v>
      </c>
      <c r="B854" s="440" t="s">
        <v>929</v>
      </c>
      <c r="C854" s="372" t="s">
        <v>928</v>
      </c>
      <c r="D854" s="17"/>
      <c r="E854" s="19">
        <v>0</v>
      </c>
      <c r="F854" s="19">
        <v>0</v>
      </c>
      <c r="G854" s="19">
        <v>0</v>
      </c>
      <c r="H854" s="693">
        <f t="shared" si="328"/>
        <v>0</v>
      </c>
      <c r="I854" s="449">
        <f t="shared" si="329"/>
        <v>0</v>
      </c>
      <c r="J854" s="19">
        <v>0</v>
      </c>
      <c r="K854" s="19">
        <v>0</v>
      </c>
      <c r="L854" s="19">
        <v>0</v>
      </c>
      <c r="M854" s="693">
        <f t="shared" si="330"/>
        <v>0</v>
      </c>
      <c r="N854" s="449">
        <f t="shared" si="331"/>
        <v>0</v>
      </c>
      <c r="O854" s="19">
        <v>0</v>
      </c>
      <c r="P854" s="19">
        <v>0</v>
      </c>
      <c r="Q854" s="19">
        <v>0</v>
      </c>
      <c r="R854" s="693">
        <f t="shared" si="332"/>
        <v>0</v>
      </c>
      <c r="S854" s="449">
        <f t="shared" si="333"/>
        <v>0</v>
      </c>
      <c r="T854" s="19">
        <v>0</v>
      </c>
      <c r="U854" s="19">
        <v>0</v>
      </c>
      <c r="V854" s="19">
        <v>0</v>
      </c>
      <c r="W854" s="693">
        <f t="shared" si="334"/>
        <v>0</v>
      </c>
      <c r="X854" s="449">
        <f t="shared" si="335"/>
        <v>0</v>
      </c>
      <c r="Y854" s="449">
        <f t="shared" si="336"/>
        <v>0</v>
      </c>
      <c r="Z854" s="450"/>
      <c r="AA854" s="451">
        <f t="shared" si="337"/>
        <v>0</v>
      </c>
    </row>
    <row r="855" spans="1:27" ht="31.5" customHeight="1" x14ac:dyDescent="0.2">
      <c r="A855" s="443">
        <v>8</v>
      </c>
      <c r="B855" s="429" t="s">
        <v>847</v>
      </c>
      <c r="C855" s="372" t="s">
        <v>846</v>
      </c>
      <c r="D855" s="17"/>
      <c r="E855" s="19">
        <v>0</v>
      </c>
      <c r="F855" s="19">
        <v>0</v>
      </c>
      <c r="G855" s="19">
        <v>0</v>
      </c>
      <c r="H855" s="693">
        <f t="shared" si="328"/>
        <v>0</v>
      </c>
      <c r="I855" s="449">
        <f t="shared" si="329"/>
        <v>0</v>
      </c>
      <c r="J855" s="19">
        <v>0</v>
      </c>
      <c r="K855" s="19">
        <v>0</v>
      </c>
      <c r="L855" s="19">
        <v>0</v>
      </c>
      <c r="M855" s="693">
        <f t="shared" si="330"/>
        <v>0</v>
      </c>
      <c r="N855" s="449">
        <f t="shared" si="331"/>
        <v>0</v>
      </c>
      <c r="O855" s="19">
        <v>0</v>
      </c>
      <c r="P855" s="19">
        <v>0</v>
      </c>
      <c r="Q855" s="19">
        <v>0</v>
      </c>
      <c r="R855" s="693">
        <f t="shared" si="332"/>
        <v>0</v>
      </c>
      <c r="S855" s="449">
        <f t="shared" si="333"/>
        <v>0</v>
      </c>
      <c r="T855" s="19">
        <v>0</v>
      </c>
      <c r="U855" s="19">
        <v>0</v>
      </c>
      <c r="V855" s="19">
        <v>0</v>
      </c>
      <c r="W855" s="693">
        <f t="shared" si="334"/>
        <v>0</v>
      </c>
      <c r="X855" s="449">
        <f t="shared" si="335"/>
        <v>0</v>
      </c>
      <c r="Y855" s="449">
        <f t="shared" si="336"/>
        <v>0</v>
      </c>
      <c r="Z855" s="450"/>
      <c r="AA855" s="451">
        <f t="shared" si="337"/>
        <v>0</v>
      </c>
    </row>
    <row r="856" spans="1:27" ht="31.5" customHeight="1" x14ac:dyDescent="0.2">
      <c r="A856" s="443">
        <v>9</v>
      </c>
      <c r="B856" s="626" t="s">
        <v>850</v>
      </c>
      <c r="C856" s="627" t="s">
        <v>849</v>
      </c>
      <c r="D856" s="20"/>
      <c r="E856" s="19">
        <v>0</v>
      </c>
      <c r="F856" s="19">
        <v>0</v>
      </c>
      <c r="G856" s="19">
        <v>0</v>
      </c>
      <c r="H856" s="693">
        <f t="shared" si="328"/>
        <v>0</v>
      </c>
      <c r="I856" s="449">
        <f t="shared" si="329"/>
        <v>0</v>
      </c>
      <c r="J856" s="19">
        <v>0</v>
      </c>
      <c r="K856" s="19">
        <v>0</v>
      </c>
      <c r="L856" s="19">
        <v>0</v>
      </c>
      <c r="M856" s="693">
        <f t="shared" si="330"/>
        <v>0</v>
      </c>
      <c r="N856" s="449">
        <f t="shared" si="331"/>
        <v>0</v>
      </c>
      <c r="O856" s="19">
        <v>0</v>
      </c>
      <c r="P856" s="19">
        <v>0</v>
      </c>
      <c r="Q856" s="19">
        <v>0</v>
      </c>
      <c r="R856" s="693">
        <f t="shared" si="332"/>
        <v>0</v>
      </c>
      <c r="S856" s="449">
        <f t="shared" si="333"/>
        <v>0</v>
      </c>
      <c r="T856" s="19">
        <v>0</v>
      </c>
      <c r="U856" s="19">
        <v>0</v>
      </c>
      <c r="V856" s="19">
        <v>0</v>
      </c>
      <c r="W856" s="693">
        <f t="shared" si="334"/>
        <v>0</v>
      </c>
      <c r="X856" s="449">
        <f t="shared" si="335"/>
        <v>0</v>
      </c>
      <c r="Y856" s="449">
        <f t="shared" si="336"/>
        <v>0</v>
      </c>
      <c r="Z856" s="450"/>
      <c r="AA856" s="451">
        <f t="shared" si="337"/>
        <v>0</v>
      </c>
    </row>
    <row r="857" spans="1:27" ht="31.5" customHeight="1" x14ac:dyDescent="0.2">
      <c r="A857" s="443">
        <v>4</v>
      </c>
      <c r="B857" s="626"/>
      <c r="C857" s="627" t="s">
        <v>1149</v>
      </c>
      <c r="D857" s="20" t="s">
        <v>966</v>
      </c>
      <c r="E857" s="19">
        <v>0</v>
      </c>
      <c r="F857" s="16">
        <v>0</v>
      </c>
      <c r="G857" s="16">
        <v>0</v>
      </c>
      <c r="H857" s="448">
        <f>SUM(E857:G857)</f>
        <v>0</v>
      </c>
      <c r="I857" s="449">
        <f t="shared" si="329"/>
        <v>0</v>
      </c>
      <c r="J857" s="16">
        <v>0</v>
      </c>
      <c r="K857" s="16">
        <v>0</v>
      </c>
      <c r="L857" s="16">
        <v>0</v>
      </c>
      <c r="M857" s="448">
        <f>SUM(J857:L857)</f>
        <v>0</v>
      </c>
      <c r="N857" s="449">
        <f>M857*$Z857</f>
        <v>0</v>
      </c>
      <c r="O857" s="19">
        <v>0</v>
      </c>
      <c r="P857" s="16">
        <v>0</v>
      </c>
      <c r="Q857" s="16">
        <v>0</v>
      </c>
      <c r="R857" s="448">
        <f>SUM(O857:Q857)</f>
        <v>0</v>
      </c>
      <c r="S857" s="449">
        <f>R857*$Z857</f>
        <v>0</v>
      </c>
      <c r="T857" s="16">
        <v>0</v>
      </c>
      <c r="U857" s="16">
        <v>0</v>
      </c>
      <c r="V857" s="16">
        <v>0</v>
      </c>
      <c r="W857" s="448">
        <f>SUM(T857:V857)</f>
        <v>0</v>
      </c>
      <c r="X857" s="449">
        <f>W857*$Z857</f>
        <v>0</v>
      </c>
      <c r="Y857" s="449">
        <f>H857+M857+R857+W857</f>
        <v>0</v>
      </c>
      <c r="Z857" s="450">
        <v>30</v>
      </c>
      <c r="AA857" s="451">
        <f>Y857*Z857</f>
        <v>0</v>
      </c>
    </row>
    <row r="858" spans="1:27" ht="31.5" customHeight="1" x14ac:dyDescent="0.2">
      <c r="A858" s="443">
        <v>5</v>
      </c>
      <c r="B858" s="626"/>
      <c r="C858" s="627" t="s">
        <v>1150</v>
      </c>
      <c r="D858" s="20" t="s">
        <v>966</v>
      </c>
      <c r="E858" s="19">
        <v>0</v>
      </c>
      <c r="F858" s="14">
        <v>0</v>
      </c>
      <c r="G858" s="14">
        <v>0</v>
      </c>
      <c r="H858" s="448">
        <f>SUM(E858:G858)</f>
        <v>0</v>
      </c>
      <c r="I858" s="449">
        <f t="shared" si="329"/>
        <v>0</v>
      </c>
      <c r="J858" s="14">
        <v>0</v>
      </c>
      <c r="K858" s="14">
        <v>0</v>
      </c>
      <c r="L858" s="14">
        <v>0</v>
      </c>
      <c r="M858" s="448">
        <f>SUM(J858:L858)</f>
        <v>0</v>
      </c>
      <c r="N858" s="449">
        <f>M858*$Z858</f>
        <v>0</v>
      </c>
      <c r="O858" s="19">
        <v>0</v>
      </c>
      <c r="P858" s="14">
        <v>0</v>
      </c>
      <c r="Q858" s="14">
        <v>0</v>
      </c>
      <c r="R858" s="448">
        <f>SUM(O858:Q858)</f>
        <v>0</v>
      </c>
      <c r="S858" s="449">
        <f>R858*$Z858</f>
        <v>0</v>
      </c>
      <c r="T858" s="14">
        <v>0</v>
      </c>
      <c r="U858" s="14">
        <v>0</v>
      </c>
      <c r="V858" s="14">
        <v>0</v>
      </c>
      <c r="W858" s="448">
        <f>SUM(T858:V858)</f>
        <v>0</v>
      </c>
      <c r="X858" s="449">
        <f>W858*$Z858</f>
        <v>0</v>
      </c>
      <c r="Y858" s="449">
        <f>H858+M858+R858+W858</f>
        <v>0</v>
      </c>
      <c r="Z858" s="450">
        <v>45</v>
      </c>
      <c r="AA858" s="451">
        <f>Y858*Z858</f>
        <v>0</v>
      </c>
    </row>
    <row r="859" spans="1:27" ht="31.5" customHeight="1" x14ac:dyDescent="0.2">
      <c r="A859" s="443">
        <v>6</v>
      </c>
      <c r="B859" s="626"/>
      <c r="C859" s="627" t="s">
        <v>1151</v>
      </c>
      <c r="D859" s="20" t="s">
        <v>966</v>
      </c>
      <c r="E859" s="19">
        <v>0</v>
      </c>
      <c r="F859" s="14">
        <v>0</v>
      </c>
      <c r="G859" s="14">
        <v>0</v>
      </c>
      <c r="H859" s="448">
        <f>SUM(E859:G859)</f>
        <v>0</v>
      </c>
      <c r="I859" s="449">
        <f t="shared" si="329"/>
        <v>0</v>
      </c>
      <c r="J859" s="14">
        <v>0</v>
      </c>
      <c r="K859" s="14">
        <v>0</v>
      </c>
      <c r="L859" s="14">
        <v>0</v>
      </c>
      <c r="M859" s="448">
        <f>SUM(J859:L859)</f>
        <v>0</v>
      </c>
      <c r="N859" s="449">
        <f>M859*$Z859</f>
        <v>0</v>
      </c>
      <c r="O859" s="19">
        <v>0</v>
      </c>
      <c r="P859" s="14">
        <v>0</v>
      </c>
      <c r="Q859" s="14">
        <v>0</v>
      </c>
      <c r="R859" s="448">
        <f>SUM(O859:Q859)</f>
        <v>0</v>
      </c>
      <c r="S859" s="449">
        <f>R859*$Z859</f>
        <v>0</v>
      </c>
      <c r="T859" s="14">
        <v>0</v>
      </c>
      <c r="U859" s="14">
        <v>0</v>
      </c>
      <c r="V859" s="14">
        <v>0</v>
      </c>
      <c r="W859" s="448">
        <f>SUM(T859:V859)</f>
        <v>0</v>
      </c>
      <c r="X859" s="449">
        <f>W859*$Z859</f>
        <v>0</v>
      </c>
      <c r="Y859" s="449">
        <f>H859+M859+R859+W859</f>
        <v>0</v>
      </c>
      <c r="Z859" s="450">
        <v>45</v>
      </c>
      <c r="AA859" s="451">
        <f>Y859*Z859</f>
        <v>0</v>
      </c>
    </row>
    <row r="860" spans="1:27" ht="31.5" customHeight="1" x14ac:dyDescent="0.2">
      <c r="A860" s="443">
        <v>7</v>
      </c>
      <c r="B860" s="626"/>
      <c r="C860" s="627" t="s">
        <v>1152</v>
      </c>
      <c r="D860" s="20" t="s">
        <v>966</v>
      </c>
      <c r="E860" s="19">
        <v>0</v>
      </c>
      <c r="F860" s="14">
        <v>0</v>
      </c>
      <c r="G860" s="14">
        <v>0</v>
      </c>
      <c r="H860" s="448">
        <f>SUM(E860:G860)</f>
        <v>0</v>
      </c>
      <c r="I860" s="449">
        <f t="shared" si="329"/>
        <v>0</v>
      </c>
      <c r="J860" s="14">
        <v>0</v>
      </c>
      <c r="K860" s="14">
        <v>0</v>
      </c>
      <c r="L860" s="14">
        <v>0</v>
      </c>
      <c r="M860" s="448">
        <f>SUM(J860:L860)</f>
        <v>0</v>
      </c>
      <c r="N860" s="449">
        <f>M860*$Z860</f>
        <v>0</v>
      </c>
      <c r="O860" s="19">
        <v>0</v>
      </c>
      <c r="P860" s="14">
        <v>0</v>
      </c>
      <c r="Q860" s="14">
        <v>0</v>
      </c>
      <c r="R860" s="448">
        <f>SUM(O860:Q860)</f>
        <v>0</v>
      </c>
      <c r="S860" s="449">
        <f>R860*$Z860</f>
        <v>0</v>
      </c>
      <c r="T860" s="14">
        <v>0</v>
      </c>
      <c r="U860" s="14">
        <v>0</v>
      </c>
      <c r="V860" s="14">
        <v>0</v>
      </c>
      <c r="W860" s="448">
        <f>SUM(T860:V860)</f>
        <v>0</v>
      </c>
      <c r="X860" s="449">
        <f>W860*$Z860</f>
        <v>0</v>
      </c>
      <c r="Y860" s="449">
        <f>H860+M860+R860+W860</f>
        <v>0</v>
      </c>
      <c r="Z860" s="450">
        <v>10</v>
      </c>
      <c r="AA860" s="451">
        <f>Y860*Z860</f>
        <v>0</v>
      </c>
    </row>
    <row r="861" spans="1:27" ht="31.5" customHeight="1" x14ac:dyDescent="0.2">
      <c r="A861" s="443">
        <v>8</v>
      </c>
      <c r="B861" s="626"/>
      <c r="C861" s="627" t="s">
        <v>1153</v>
      </c>
      <c r="D861" s="20" t="s">
        <v>966</v>
      </c>
      <c r="E861" s="19">
        <v>0</v>
      </c>
      <c r="F861" s="14">
        <v>0</v>
      </c>
      <c r="G861" s="14">
        <v>0</v>
      </c>
      <c r="H861" s="448">
        <f>SUM(E861:G861)</f>
        <v>0</v>
      </c>
      <c r="I861" s="449">
        <f t="shared" si="329"/>
        <v>0</v>
      </c>
      <c r="J861" s="14">
        <v>0</v>
      </c>
      <c r="K861" s="14">
        <v>0</v>
      </c>
      <c r="L861" s="14">
        <v>0</v>
      </c>
      <c r="M861" s="448">
        <f>SUM(J861:L861)</f>
        <v>0</v>
      </c>
      <c r="N861" s="449">
        <f>M861*$Z861</f>
        <v>0</v>
      </c>
      <c r="O861" s="19">
        <v>0</v>
      </c>
      <c r="P861" s="14">
        <v>0</v>
      </c>
      <c r="Q861" s="14">
        <v>0</v>
      </c>
      <c r="R861" s="448">
        <f>SUM(O861:Q861)</f>
        <v>0</v>
      </c>
      <c r="S861" s="449">
        <f>R861*$Z861</f>
        <v>0</v>
      </c>
      <c r="T861" s="14">
        <v>0</v>
      </c>
      <c r="U861" s="14">
        <v>0</v>
      </c>
      <c r="V861" s="14">
        <v>0</v>
      </c>
      <c r="W861" s="448">
        <f>SUM(T861:V861)</f>
        <v>0</v>
      </c>
      <c r="X861" s="449">
        <f>W861*$Z861</f>
        <v>0</v>
      </c>
      <c r="Y861" s="449">
        <f>H861+M861+R861+W861</f>
        <v>0</v>
      </c>
      <c r="Z861" s="450">
        <v>300</v>
      </c>
      <c r="AA861" s="451">
        <f>Y861*Z861</f>
        <v>0</v>
      </c>
    </row>
    <row r="862" spans="1:27" ht="31.5" customHeight="1" x14ac:dyDescent="0.2">
      <c r="A862" s="443">
        <v>9</v>
      </c>
      <c r="B862" s="626"/>
      <c r="C862" s="627" t="s">
        <v>1154</v>
      </c>
      <c r="D862" s="20" t="s">
        <v>966</v>
      </c>
      <c r="E862" s="19">
        <v>0</v>
      </c>
      <c r="F862" s="14">
        <v>0</v>
      </c>
      <c r="G862" s="14">
        <v>0</v>
      </c>
      <c r="H862" s="448">
        <f t="shared" ref="H862:H897" si="338">SUM(E862:G862)</f>
        <v>0</v>
      </c>
      <c r="I862" s="449">
        <f t="shared" si="329"/>
        <v>0</v>
      </c>
      <c r="J862" s="14">
        <v>0</v>
      </c>
      <c r="K862" s="14">
        <v>0</v>
      </c>
      <c r="L862" s="14">
        <v>0</v>
      </c>
      <c r="M862" s="448">
        <f t="shared" ref="M862:M897" si="339">SUM(J862:L862)</f>
        <v>0</v>
      </c>
      <c r="N862" s="449">
        <f t="shared" ref="N862:N897" si="340">M862*$Z862</f>
        <v>0</v>
      </c>
      <c r="O862" s="19">
        <v>0</v>
      </c>
      <c r="P862" s="14">
        <v>0</v>
      </c>
      <c r="Q862" s="14">
        <v>0</v>
      </c>
      <c r="R862" s="448">
        <f t="shared" ref="R862:R897" si="341">SUM(O862:Q862)</f>
        <v>0</v>
      </c>
      <c r="S862" s="449">
        <f t="shared" ref="S862:S897" si="342">R862*$Z862</f>
        <v>0</v>
      </c>
      <c r="T862" s="14">
        <v>0</v>
      </c>
      <c r="U862" s="14">
        <v>0</v>
      </c>
      <c r="V862" s="14">
        <v>0</v>
      </c>
      <c r="W862" s="448">
        <f t="shared" ref="W862:W897" si="343">SUM(T862:V862)</f>
        <v>0</v>
      </c>
      <c r="X862" s="449">
        <f t="shared" ref="X862:X897" si="344">W862*$Z862</f>
        <v>0</v>
      </c>
      <c r="Y862" s="449">
        <f t="shared" ref="Y862:Y897" si="345">H862+M862+R862+W862</f>
        <v>0</v>
      </c>
      <c r="Z862" s="450">
        <v>100</v>
      </c>
      <c r="AA862" s="451">
        <f t="shared" ref="AA862:AA897" si="346">Y862*Z862</f>
        <v>0</v>
      </c>
    </row>
    <row r="863" spans="1:27" ht="31.5" customHeight="1" x14ac:dyDescent="0.2">
      <c r="A863" s="443">
        <v>10</v>
      </c>
      <c r="B863" s="626"/>
      <c r="C863" s="627" t="s">
        <v>1155</v>
      </c>
      <c r="D863" s="20" t="s">
        <v>966</v>
      </c>
      <c r="E863" s="19">
        <v>0</v>
      </c>
      <c r="F863" s="14">
        <v>0</v>
      </c>
      <c r="G863" s="14">
        <v>0</v>
      </c>
      <c r="H863" s="448">
        <f t="shared" si="338"/>
        <v>0</v>
      </c>
      <c r="I863" s="449">
        <f t="shared" ref="I863:I897" si="347">H863*$Z863</f>
        <v>0</v>
      </c>
      <c r="J863" s="14">
        <v>0</v>
      </c>
      <c r="K863" s="14">
        <v>0</v>
      </c>
      <c r="L863" s="14">
        <v>0</v>
      </c>
      <c r="M863" s="448">
        <f t="shared" si="339"/>
        <v>0</v>
      </c>
      <c r="N863" s="449">
        <f t="shared" si="340"/>
        <v>0</v>
      </c>
      <c r="O863" s="19">
        <v>0</v>
      </c>
      <c r="P863" s="14">
        <v>0</v>
      </c>
      <c r="Q863" s="14">
        <v>0</v>
      </c>
      <c r="R863" s="448">
        <f t="shared" si="341"/>
        <v>0</v>
      </c>
      <c r="S863" s="449">
        <f t="shared" si="342"/>
        <v>0</v>
      </c>
      <c r="T863" s="14">
        <v>0</v>
      </c>
      <c r="U863" s="14">
        <v>0</v>
      </c>
      <c r="V863" s="14">
        <v>0</v>
      </c>
      <c r="W863" s="448">
        <f t="shared" si="343"/>
        <v>0</v>
      </c>
      <c r="X863" s="449">
        <f t="shared" si="344"/>
        <v>0</v>
      </c>
      <c r="Y863" s="449">
        <f t="shared" si="345"/>
        <v>0</v>
      </c>
      <c r="Z863" s="450">
        <v>100</v>
      </c>
      <c r="AA863" s="451">
        <f t="shared" si="346"/>
        <v>0</v>
      </c>
    </row>
    <row r="864" spans="1:27" ht="31.5" customHeight="1" x14ac:dyDescent="0.2">
      <c r="A864" s="443">
        <v>11</v>
      </c>
      <c r="B864" s="626"/>
      <c r="C864" s="627" t="s">
        <v>1156</v>
      </c>
      <c r="D864" s="20" t="s">
        <v>966</v>
      </c>
      <c r="E864" s="19">
        <v>0</v>
      </c>
      <c r="F864" s="14">
        <v>0</v>
      </c>
      <c r="G864" s="14">
        <v>0</v>
      </c>
      <c r="H864" s="448">
        <f t="shared" si="338"/>
        <v>0</v>
      </c>
      <c r="I864" s="449">
        <f t="shared" si="347"/>
        <v>0</v>
      </c>
      <c r="J864" s="14">
        <v>0</v>
      </c>
      <c r="K864" s="14">
        <v>0</v>
      </c>
      <c r="L864" s="14">
        <v>0</v>
      </c>
      <c r="M864" s="448">
        <f t="shared" si="339"/>
        <v>0</v>
      </c>
      <c r="N864" s="449">
        <f t="shared" si="340"/>
        <v>0</v>
      </c>
      <c r="O864" s="19">
        <v>0</v>
      </c>
      <c r="P864" s="14">
        <v>0</v>
      </c>
      <c r="Q864" s="14">
        <v>0</v>
      </c>
      <c r="R864" s="448">
        <f t="shared" si="341"/>
        <v>0</v>
      </c>
      <c r="S864" s="449">
        <f t="shared" si="342"/>
        <v>0</v>
      </c>
      <c r="T864" s="14">
        <v>0</v>
      </c>
      <c r="U864" s="14">
        <v>0</v>
      </c>
      <c r="V864" s="14">
        <v>0</v>
      </c>
      <c r="W864" s="448">
        <f t="shared" si="343"/>
        <v>0</v>
      </c>
      <c r="X864" s="449">
        <f t="shared" si="344"/>
        <v>0</v>
      </c>
      <c r="Y864" s="449">
        <f t="shared" si="345"/>
        <v>0</v>
      </c>
      <c r="Z864" s="450">
        <v>50</v>
      </c>
      <c r="AA864" s="451">
        <f t="shared" si="346"/>
        <v>0</v>
      </c>
    </row>
    <row r="865" spans="1:27" ht="31.5" customHeight="1" x14ac:dyDescent="0.2">
      <c r="A865" s="443">
        <v>12</v>
      </c>
      <c r="B865" s="626"/>
      <c r="C865" s="627" t="s">
        <v>1157</v>
      </c>
      <c r="D865" s="20" t="s">
        <v>966</v>
      </c>
      <c r="E865" s="19">
        <v>0</v>
      </c>
      <c r="F865" s="14">
        <v>0</v>
      </c>
      <c r="G865" s="14">
        <v>0</v>
      </c>
      <c r="H865" s="448">
        <f t="shared" si="338"/>
        <v>0</v>
      </c>
      <c r="I865" s="449">
        <f t="shared" si="347"/>
        <v>0</v>
      </c>
      <c r="J865" s="14">
        <v>0</v>
      </c>
      <c r="K865" s="14">
        <v>0</v>
      </c>
      <c r="L865" s="14">
        <v>0</v>
      </c>
      <c r="M865" s="448">
        <f t="shared" si="339"/>
        <v>0</v>
      </c>
      <c r="N865" s="449">
        <f t="shared" si="340"/>
        <v>0</v>
      </c>
      <c r="O865" s="19">
        <v>0</v>
      </c>
      <c r="P865" s="14">
        <v>0</v>
      </c>
      <c r="Q865" s="14">
        <v>0</v>
      </c>
      <c r="R865" s="448">
        <f t="shared" si="341"/>
        <v>0</v>
      </c>
      <c r="S865" s="449">
        <f t="shared" si="342"/>
        <v>0</v>
      </c>
      <c r="T865" s="14">
        <v>0</v>
      </c>
      <c r="U865" s="14">
        <v>0</v>
      </c>
      <c r="V865" s="14">
        <v>0</v>
      </c>
      <c r="W865" s="448">
        <f t="shared" si="343"/>
        <v>0</v>
      </c>
      <c r="X865" s="449">
        <f t="shared" si="344"/>
        <v>0</v>
      </c>
      <c r="Y865" s="449">
        <f t="shared" si="345"/>
        <v>0</v>
      </c>
      <c r="Z865" s="450">
        <v>20</v>
      </c>
      <c r="AA865" s="451">
        <f t="shared" si="346"/>
        <v>0</v>
      </c>
    </row>
    <row r="866" spans="1:27" ht="31.5" customHeight="1" x14ac:dyDescent="0.2">
      <c r="A866" s="443">
        <v>13</v>
      </c>
      <c r="B866" s="626"/>
      <c r="C866" s="627" t="s">
        <v>1158</v>
      </c>
      <c r="D866" s="20" t="s">
        <v>966</v>
      </c>
      <c r="E866" s="19">
        <v>0</v>
      </c>
      <c r="F866" s="14">
        <v>0</v>
      </c>
      <c r="G866" s="14">
        <v>0</v>
      </c>
      <c r="H866" s="448">
        <f t="shared" si="338"/>
        <v>0</v>
      </c>
      <c r="I866" s="449">
        <f t="shared" si="347"/>
        <v>0</v>
      </c>
      <c r="J866" s="14">
        <v>0</v>
      </c>
      <c r="K866" s="14">
        <v>0</v>
      </c>
      <c r="L866" s="14">
        <v>0</v>
      </c>
      <c r="M866" s="448">
        <f t="shared" si="339"/>
        <v>0</v>
      </c>
      <c r="N866" s="449">
        <f t="shared" si="340"/>
        <v>0</v>
      </c>
      <c r="O866" s="19">
        <v>0</v>
      </c>
      <c r="P866" s="14">
        <v>0</v>
      </c>
      <c r="Q866" s="14">
        <v>0</v>
      </c>
      <c r="R866" s="448">
        <f t="shared" si="341"/>
        <v>0</v>
      </c>
      <c r="S866" s="449">
        <f t="shared" si="342"/>
        <v>0</v>
      </c>
      <c r="T866" s="14">
        <v>0</v>
      </c>
      <c r="U866" s="14">
        <v>0</v>
      </c>
      <c r="V866" s="14">
        <v>0</v>
      </c>
      <c r="W866" s="448">
        <f t="shared" si="343"/>
        <v>0</v>
      </c>
      <c r="X866" s="449">
        <f t="shared" si="344"/>
        <v>0</v>
      </c>
      <c r="Y866" s="449">
        <f t="shared" si="345"/>
        <v>0</v>
      </c>
      <c r="Z866" s="450">
        <v>50</v>
      </c>
      <c r="AA866" s="451">
        <f t="shared" si="346"/>
        <v>0</v>
      </c>
    </row>
    <row r="867" spans="1:27" ht="31.5" customHeight="1" x14ac:dyDescent="0.2">
      <c r="A867" s="443">
        <v>14</v>
      </c>
      <c r="B867" s="626"/>
      <c r="C867" s="627" t="s">
        <v>1159</v>
      </c>
      <c r="D867" s="20" t="s">
        <v>966</v>
      </c>
      <c r="E867" s="19">
        <v>0</v>
      </c>
      <c r="F867" s="14">
        <v>0</v>
      </c>
      <c r="G867" s="14">
        <v>0</v>
      </c>
      <c r="H867" s="448">
        <f t="shared" si="338"/>
        <v>0</v>
      </c>
      <c r="I867" s="449">
        <f t="shared" si="347"/>
        <v>0</v>
      </c>
      <c r="J867" s="14">
        <v>0</v>
      </c>
      <c r="K867" s="14">
        <v>0</v>
      </c>
      <c r="L867" s="14">
        <v>0</v>
      </c>
      <c r="M867" s="448">
        <f t="shared" si="339"/>
        <v>0</v>
      </c>
      <c r="N867" s="449">
        <f t="shared" si="340"/>
        <v>0</v>
      </c>
      <c r="O867" s="19">
        <v>0</v>
      </c>
      <c r="P867" s="14">
        <v>0</v>
      </c>
      <c r="Q867" s="14">
        <v>0</v>
      </c>
      <c r="R867" s="448">
        <f t="shared" si="341"/>
        <v>0</v>
      </c>
      <c r="S867" s="449">
        <f t="shared" si="342"/>
        <v>0</v>
      </c>
      <c r="T867" s="14">
        <v>0</v>
      </c>
      <c r="U867" s="14">
        <v>0</v>
      </c>
      <c r="V867" s="14">
        <v>0</v>
      </c>
      <c r="W867" s="448">
        <f t="shared" si="343"/>
        <v>0</v>
      </c>
      <c r="X867" s="449">
        <f t="shared" si="344"/>
        <v>0</v>
      </c>
      <c r="Y867" s="449">
        <f t="shared" si="345"/>
        <v>0</v>
      </c>
      <c r="Z867" s="450">
        <v>5</v>
      </c>
      <c r="AA867" s="451">
        <f t="shared" si="346"/>
        <v>0</v>
      </c>
    </row>
    <row r="868" spans="1:27" ht="31.5" customHeight="1" x14ac:dyDescent="0.2">
      <c r="A868" s="443">
        <v>15</v>
      </c>
      <c r="B868" s="626"/>
      <c r="C868" s="627" t="s">
        <v>1160</v>
      </c>
      <c r="D868" s="20" t="s">
        <v>966</v>
      </c>
      <c r="E868" s="19">
        <v>0</v>
      </c>
      <c r="F868" s="14">
        <v>0</v>
      </c>
      <c r="G868" s="14">
        <v>0</v>
      </c>
      <c r="H868" s="448">
        <f t="shared" si="338"/>
        <v>0</v>
      </c>
      <c r="I868" s="449">
        <f t="shared" si="347"/>
        <v>0</v>
      </c>
      <c r="J868" s="14">
        <v>0</v>
      </c>
      <c r="K868" s="14">
        <v>0</v>
      </c>
      <c r="L868" s="14">
        <v>0</v>
      </c>
      <c r="M868" s="448">
        <f t="shared" si="339"/>
        <v>0</v>
      </c>
      <c r="N868" s="449">
        <f t="shared" si="340"/>
        <v>0</v>
      </c>
      <c r="O868" s="19">
        <v>0</v>
      </c>
      <c r="P868" s="14">
        <v>0</v>
      </c>
      <c r="Q868" s="14">
        <v>0</v>
      </c>
      <c r="R868" s="448">
        <f t="shared" si="341"/>
        <v>0</v>
      </c>
      <c r="S868" s="449">
        <f t="shared" si="342"/>
        <v>0</v>
      </c>
      <c r="T868" s="14">
        <v>0</v>
      </c>
      <c r="U868" s="14">
        <v>0</v>
      </c>
      <c r="V868" s="14">
        <v>0</v>
      </c>
      <c r="W868" s="448">
        <f t="shared" si="343"/>
        <v>0</v>
      </c>
      <c r="X868" s="449">
        <f t="shared" si="344"/>
        <v>0</v>
      </c>
      <c r="Y868" s="449">
        <f t="shared" si="345"/>
        <v>0</v>
      </c>
      <c r="Z868" s="450">
        <v>100</v>
      </c>
      <c r="AA868" s="451">
        <f t="shared" si="346"/>
        <v>0</v>
      </c>
    </row>
    <row r="869" spans="1:27" ht="31.5" customHeight="1" x14ac:dyDescent="0.2">
      <c r="A869" s="443">
        <v>16</v>
      </c>
      <c r="B869" s="626"/>
      <c r="C869" s="627" t="s">
        <v>1161</v>
      </c>
      <c r="D869" s="20" t="s">
        <v>1162</v>
      </c>
      <c r="E869" s="19">
        <v>0</v>
      </c>
      <c r="F869" s="14">
        <v>0</v>
      </c>
      <c r="G869" s="14">
        <v>0</v>
      </c>
      <c r="H869" s="448">
        <f t="shared" si="338"/>
        <v>0</v>
      </c>
      <c r="I869" s="449">
        <f t="shared" si="347"/>
        <v>0</v>
      </c>
      <c r="J869" s="14">
        <v>0</v>
      </c>
      <c r="K869" s="14">
        <v>0</v>
      </c>
      <c r="L869" s="14">
        <v>0</v>
      </c>
      <c r="M869" s="448">
        <f t="shared" si="339"/>
        <v>0</v>
      </c>
      <c r="N869" s="449">
        <f t="shared" si="340"/>
        <v>0</v>
      </c>
      <c r="O869" s="19">
        <v>0</v>
      </c>
      <c r="P869" s="14">
        <v>0</v>
      </c>
      <c r="Q869" s="14">
        <v>0</v>
      </c>
      <c r="R869" s="448">
        <f t="shared" si="341"/>
        <v>0</v>
      </c>
      <c r="S869" s="449">
        <f t="shared" si="342"/>
        <v>0</v>
      </c>
      <c r="T869" s="14">
        <v>0</v>
      </c>
      <c r="U869" s="14">
        <v>0</v>
      </c>
      <c r="V869" s="14">
        <v>0</v>
      </c>
      <c r="W869" s="448">
        <f t="shared" si="343"/>
        <v>0</v>
      </c>
      <c r="X869" s="449">
        <f t="shared" si="344"/>
        <v>0</v>
      </c>
      <c r="Y869" s="449">
        <f t="shared" si="345"/>
        <v>0</v>
      </c>
      <c r="Z869" s="450">
        <v>10</v>
      </c>
      <c r="AA869" s="451">
        <f t="shared" si="346"/>
        <v>0</v>
      </c>
    </row>
    <row r="870" spans="1:27" ht="31.5" customHeight="1" x14ac:dyDescent="0.2">
      <c r="A870" s="443">
        <v>17</v>
      </c>
      <c r="B870" s="626"/>
      <c r="C870" s="627" t="s">
        <v>1163</v>
      </c>
      <c r="D870" s="20" t="s">
        <v>966</v>
      </c>
      <c r="E870" s="19">
        <v>0</v>
      </c>
      <c r="F870" s="14">
        <v>0</v>
      </c>
      <c r="G870" s="14">
        <v>0</v>
      </c>
      <c r="H870" s="448">
        <f t="shared" si="338"/>
        <v>0</v>
      </c>
      <c r="I870" s="449">
        <f t="shared" si="347"/>
        <v>0</v>
      </c>
      <c r="J870" s="14">
        <v>0</v>
      </c>
      <c r="K870" s="14">
        <v>0</v>
      </c>
      <c r="L870" s="14">
        <v>0</v>
      </c>
      <c r="M870" s="448">
        <f t="shared" si="339"/>
        <v>0</v>
      </c>
      <c r="N870" s="449">
        <f t="shared" si="340"/>
        <v>0</v>
      </c>
      <c r="O870" s="19">
        <v>0</v>
      </c>
      <c r="P870" s="14">
        <v>0</v>
      </c>
      <c r="Q870" s="14">
        <v>0</v>
      </c>
      <c r="R870" s="448">
        <f t="shared" si="341"/>
        <v>0</v>
      </c>
      <c r="S870" s="449">
        <f t="shared" si="342"/>
        <v>0</v>
      </c>
      <c r="T870" s="14">
        <v>0</v>
      </c>
      <c r="U870" s="14">
        <v>0</v>
      </c>
      <c r="V870" s="14">
        <v>0</v>
      </c>
      <c r="W870" s="448">
        <f t="shared" si="343"/>
        <v>0</v>
      </c>
      <c r="X870" s="449">
        <f t="shared" si="344"/>
        <v>0</v>
      </c>
      <c r="Y870" s="449">
        <f t="shared" si="345"/>
        <v>0</v>
      </c>
      <c r="Z870" s="450">
        <v>15</v>
      </c>
      <c r="AA870" s="451">
        <f t="shared" si="346"/>
        <v>0</v>
      </c>
    </row>
    <row r="871" spans="1:27" ht="31.5" customHeight="1" x14ac:dyDescent="0.2">
      <c r="A871" s="443">
        <v>18</v>
      </c>
      <c r="B871" s="626"/>
      <c r="C871" s="627" t="s">
        <v>1164</v>
      </c>
      <c r="D871" s="20" t="s">
        <v>1162</v>
      </c>
      <c r="E871" s="19">
        <v>0</v>
      </c>
      <c r="F871" s="14">
        <v>0</v>
      </c>
      <c r="G871" s="14">
        <v>0</v>
      </c>
      <c r="H871" s="448">
        <f t="shared" si="338"/>
        <v>0</v>
      </c>
      <c r="I871" s="449">
        <f t="shared" si="347"/>
        <v>0</v>
      </c>
      <c r="J871" s="14">
        <v>0</v>
      </c>
      <c r="K871" s="14">
        <v>0</v>
      </c>
      <c r="L871" s="14">
        <v>0</v>
      </c>
      <c r="M871" s="448">
        <f t="shared" si="339"/>
        <v>0</v>
      </c>
      <c r="N871" s="449">
        <f t="shared" si="340"/>
        <v>0</v>
      </c>
      <c r="O871" s="19">
        <v>0</v>
      </c>
      <c r="P871" s="14">
        <v>0</v>
      </c>
      <c r="Q871" s="14">
        <v>0</v>
      </c>
      <c r="R871" s="448">
        <f t="shared" si="341"/>
        <v>0</v>
      </c>
      <c r="S871" s="449">
        <f t="shared" si="342"/>
        <v>0</v>
      </c>
      <c r="T871" s="14">
        <v>0</v>
      </c>
      <c r="U871" s="14">
        <v>0</v>
      </c>
      <c r="V871" s="14">
        <v>0</v>
      </c>
      <c r="W871" s="448">
        <f t="shared" si="343"/>
        <v>0</v>
      </c>
      <c r="X871" s="449">
        <f t="shared" si="344"/>
        <v>0</v>
      </c>
      <c r="Y871" s="449">
        <f t="shared" si="345"/>
        <v>0</v>
      </c>
      <c r="Z871" s="450">
        <v>30</v>
      </c>
      <c r="AA871" s="451">
        <f t="shared" si="346"/>
        <v>0</v>
      </c>
    </row>
    <row r="872" spans="1:27" ht="31.5" customHeight="1" x14ac:dyDescent="0.2">
      <c r="A872" s="443">
        <v>19</v>
      </c>
      <c r="B872" s="626"/>
      <c r="C872" s="627" t="s">
        <v>1165</v>
      </c>
      <c r="D872" s="20" t="s">
        <v>966</v>
      </c>
      <c r="E872" s="19">
        <v>0</v>
      </c>
      <c r="F872" s="14">
        <v>0</v>
      </c>
      <c r="G872" s="14">
        <v>0</v>
      </c>
      <c r="H872" s="448">
        <f t="shared" si="338"/>
        <v>0</v>
      </c>
      <c r="I872" s="449">
        <f t="shared" si="347"/>
        <v>0</v>
      </c>
      <c r="J872" s="14">
        <v>0</v>
      </c>
      <c r="K872" s="14">
        <v>0</v>
      </c>
      <c r="L872" s="14">
        <v>0</v>
      </c>
      <c r="M872" s="448">
        <f t="shared" si="339"/>
        <v>0</v>
      </c>
      <c r="N872" s="449">
        <f t="shared" si="340"/>
        <v>0</v>
      </c>
      <c r="O872" s="19">
        <v>0</v>
      </c>
      <c r="P872" s="14">
        <v>0</v>
      </c>
      <c r="Q872" s="14">
        <v>0</v>
      </c>
      <c r="R872" s="448">
        <f t="shared" si="341"/>
        <v>0</v>
      </c>
      <c r="S872" s="449">
        <f t="shared" si="342"/>
        <v>0</v>
      </c>
      <c r="T872" s="14">
        <v>0</v>
      </c>
      <c r="U872" s="14">
        <v>0</v>
      </c>
      <c r="V872" s="14">
        <v>0</v>
      </c>
      <c r="W872" s="448">
        <f t="shared" si="343"/>
        <v>0</v>
      </c>
      <c r="X872" s="449">
        <f t="shared" si="344"/>
        <v>0</v>
      </c>
      <c r="Y872" s="449">
        <f t="shared" si="345"/>
        <v>0</v>
      </c>
      <c r="Z872" s="450">
        <v>10</v>
      </c>
      <c r="AA872" s="451">
        <f t="shared" si="346"/>
        <v>0</v>
      </c>
    </row>
    <row r="873" spans="1:27" ht="31.5" customHeight="1" x14ac:dyDescent="0.2">
      <c r="A873" s="443">
        <v>20</v>
      </c>
      <c r="B873" s="626"/>
      <c r="C873" s="627" t="s">
        <v>1166</v>
      </c>
      <c r="D873" s="20" t="s">
        <v>1162</v>
      </c>
      <c r="E873" s="19">
        <v>0</v>
      </c>
      <c r="F873" s="14">
        <v>0</v>
      </c>
      <c r="G873" s="14">
        <v>0</v>
      </c>
      <c r="H873" s="448">
        <f t="shared" si="338"/>
        <v>0</v>
      </c>
      <c r="I873" s="449">
        <f t="shared" si="347"/>
        <v>0</v>
      </c>
      <c r="J873" s="14">
        <v>0</v>
      </c>
      <c r="K873" s="14">
        <v>0</v>
      </c>
      <c r="L873" s="14">
        <v>0</v>
      </c>
      <c r="M873" s="448">
        <f t="shared" si="339"/>
        <v>0</v>
      </c>
      <c r="N873" s="449">
        <f t="shared" si="340"/>
        <v>0</v>
      </c>
      <c r="O873" s="19">
        <v>0</v>
      </c>
      <c r="P873" s="14">
        <v>0</v>
      </c>
      <c r="Q873" s="14">
        <v>0</v>
      </c>
      <c r="R873" s="448">
        <f t="shared" si="341"/>
        <v>0</v>
      </c>
      <c r="S873" s="449">
        <f t="shared" si="342"/>
        <v>0</v>
      </c>
      <c r="T873" s="14">
        <v>0</v>
      </c>
      <c r="U873" s="14">
        <v>0</v>
      </c>
      <c r="V873" s="14">
        <v>0</v>
      </c>
      <c r="W873" s="448">
        <f t="shared" si="343"/>
        <v>0</v>
      </c>
      <c r="X873" s="449">
        <f t="shared" si="344"/>
        <v>0</v>
      </c>
      <c r="Y873" s="449">
        <f t="shared" si="345"/>
        <v>0</v>
      </c>
      <c r="Z873" s="450">
        <v>30</v>
      </c>
      <c r="AA873" s="451">
        <f t="shared" si="346"/>
        <v>0</v>
      </c>
    </row>
    <row r="874" spans="1:27" ht="31.5" customHeight="1" x14ac:dyDescent="0.2">
      <c r="A874" s="443">
        <v>21</v>
      </c>
      <c r="B874" s="626"/>
      <c r="C874" s="627" t="s">
        <v>1167</v>
      </c>
      <c r="D874" s="20" t="s">
        <v>966</v>
      </c>
      <c r="E874" s="19">
        <v>0</v>
      </c>
      <c r="F874" s="14">
        <v>0</v>
      </c>
      <c r="G874" s="14">
        <v>0</v>
      </c>
      <c r="H874" s="448">
        <f t="shared" si="338"/>
        <v>0</v>
      </c>
      <c r="I874" s="449">
        <f t="shared" si="347"/>
        <v>0</v>
      </c>
      <c r="J874" s="14">
        <v>0</v>
      </c>
      <c r="K874" s="14">
        <v>0</v>
      </c>
      <c r="L874" s="14">
        <v>0</v>
      </c>
      <c r="M874" s="448">
        <f t="shared" si="339"/>
        <v>0</v>
      </c>
      <c r="N874" s="449">
        <f t="shared" si="340"/>
        <v>0</v>
      </c>
      <c r="O874" s="19">
        <v>0</v>
      </c>
      <c r="P874" s="14">
        <v>0</v>
      </c>
      <c r="Q874" s="14">
        <v>0</v>
      </c>
      <c r="R874" s="448">
        <f t="shared" si="341"/>
        <v>0</v>
      </c>
      <c r="S874" s="449">
        <f t="shared" si="342"/>
        <v>0</v>
      </c>
      <c r="T874" s="14">
        <v>0</v>
      </c>
      <c r="U874" s="14">
        <v>0</v>
      </c>
      <c r="V874" s="14">
        <v>0</v>
      </c>
      <c r="W874" s="448">
        <f t="shared" si="343"/>
        <v>0</v>
      </c>
      <c r="X874" s="449">
        <f t="shared" si="344"/>
        <v>0</v>
      </c>
      <c r="Y874" s="449">
        <f t="shared" si="345"/>
        <v>0</v>
      </c>
      <c r="Z874" s="450">
        <v>40</v>
      </c>
      <c r="AA874" s="451">
        <f t="shared" si="346"/>
        <v>0</v>
      </c>
    </row>
    <row r="875" spans="1:27" ht="31.5" customHeight="1" x14ac:dyDescent="0.2">
      <c r="A875" s="443">
        <v>22</v>
      </c>
      <c r="B875" s="626"/>
      <c r="C875" s="627" t="s">
        <v>1168</v>
      </c>
      <c r="D875" s="20" t="s">
        <v>966</v>
      </c>
      <c r="E875" s="19">
        <v>0</v>
      </c>
      <c r="F875" s="14">
        <v>0</v>
      </c>
      <c r="G875" s="14">
        <v>0</v>
      </c>
      <c r="H875" s="448">
        <f t="shared" si="338"/>
        <v>0</v>
      </c>
      <c r="I875" s="449">
        <f t="shared" si="347"/>
        <v>0</v>
      </c>
      <c r="J875" s="14">
        <v>0</v>
      </c>
      <c r="K875" s="14">
        <v>0</v>
      </c>
      <c r="L875" s="14">
        <v>0</v>
      </c>
      <c r="M875" s="448">
        <f t="shared" si="339"/>
        <v>0</v>
      </c>
      <c r="N875" s="449">
        <f t="shared" si="340"/>
        <v>0</v>
      </c>
      <c r="O875" s="19">
        <v>0</v>
      </c>
      <c r="P875" s="14">
        <v>0</v>
      </c>
      <c r="Q875" s="14">
        <v>0</v>
      </c>
      <c r="R875" s="448">
        <f t="shared" si="341"/>
        <v>0</v>
      </c>
      <c r="S875" s="449">
        <f t="shared" si="342"/>
        <v>0</v>
      </c>
      <c r="T875" s="14">
        <v>0</v>
      </c>
      <c r="U875" s="14">
        <v>0</v>
      </c>
      <c r="V875" s="14">
        <v>0</v>
      </c>
      <c r="W875" s="448">
        <f t="shared" si="343"/>
        <v>0</v>
      </c>
      <c r="X875" s="449">
        <f t="shared" si="344"/>
        <v>0</v>
      </c>
      <c r="Y875" s="449">
        <f t="shared" si="345"/>
        <v>0</v>
      </c>
      <c r="Z875" s="450">
        <v>75</v>
      </c>
      <c r="AA875" s="451">
        <f t="shared" si="346"/>
        <v>0</v>
      </c>
    </row>
    <row r="876" spans="1:27" ht="31.5" customHeight="1" x14ac:dyDescent="0.2">
      <c r="A876" s="443">
        <v>23</v>
      </c>
      <c r="B876" s="626"/>
      <c r="C876" s="627" t="s">
        <v>1169</v>
      </c>
      <c r="D876" s="20" t="s">
        <v>966</v>
      </c>
      <c r="E876" s="19">
        <v>0</v>
      </c>
      <c r="F876" s="14">
        <v>0</v>
      </c>
      <c r="G876" s="14">
        <v>0</v>
      </c>
      <c r="H876" s="448">
        <f t="shared" si="338"/>
        <v>0</v>
      </c>
      <c r="I876" s="449">
        <f t="shared" si="347"/>
        <v>0</v>
      </c>
      <c r="J876" s="14">
        <v>0</v>
      </c>
      <c r="K876" s="14">
        <v>0</v>
      </c>
      <c r="L876" s="14">
        <v>0</v>
      </c>
      <c r="M876" s="448">
        <f t="shared" si="339"/>
        <v>0</v>
      </c>
      <c r="N876" s="449">
        <f t="shared" si="340"/>
        <v>0</v>
      </c>
      <c r="O876" s="19">
        <v>0</v>
      </c>
      <c r="P876" s="14">
        <v>0</v>
      </c>
      <c r="Q876" s="14">
        <v>0</v>
      </c>
      <c r="R876" s="448">
        <f t="shared" si="341"/>
        <v>0</v>
      </c>
      <c r="S876" s="449">
        <f t="shared" si="342"/>
        <v>0</v>
      </c>
      <c r="T876" s="14">
        <v>0</v>
      </c>
      <c r="U876" s="14">
        <v>0</v>
      </c>
      <c r="V876" s="14">
        <v>0</v>
      </c>
      <c r="W876" s="448">
        <f t="shared" si="343"/>
        <v>0</v>
      </c>
      <c r="X876" s="449">
        <f t="shared" si="344"/>
        <v>0</v>
      </c>
      <c r="Y876" s="449">
        <f t="shared" si="345"/>
        <v>0</v>
      </c>
      <c r="Z876" s="450">
        <v>5</v>
      </c>
      <c r="AA876" s="451">
        <f t="shared" si="346"/>
        <v>0</v>
      </c>
    </row>
    <row r="877" spans="1:27" ht="31.5" customHeight="1" x14ac:dyDescent="0.2">
      <c r="A877" s="443">
        <v>24</v>
      </c>
      <c r="B877" s="626"/>
      <c r="C877" s="627" t="s">
        <v>1170</v>
      </c>
      <c r="D877" s="20" t="s">
        <v>966</v>
      </c>
      <c r="E877" s="19">
        <v>0</v>
      </c>
      <c r="F877" s="14">
        <v>0</v>
      </c>
      <c r="G877" s="14">
        <v>0</v>
      </c>
      <c r="H877" s="448">
        <f t="shared" si="338"/>
        <v>0</v>
      </c>
      <c r="I877" s="449">
        <f t="shared" si="347"/>
        <v>0</v>
      </c>
      <c r="J877" s="14">
        <v>0</v>
      </c>
      <c r="K877" s="14">
        <v>0</v>
      </c>
      <c r="L877" s="14">
        <v>0</v>
      </c>
      <c r="M877" s="448">
        <f t="shared" si="339"/>
        <v>0</v>
      </c>
      <c r="N877" s="449">
        <f t="shared" si="340"/>
        <v>0</v>
      </c>
      <c r="O877" s="19">
        <v>0</v>
      </c>
      <c r="P877" s="14">
        <v>0</v>
      </c>
      <c r="Q877" s="14">
        <v>0</v>
      </c>
      <c r="R877" s="448">
        <f t="shared" si="341"/>
        <v>0</v>
      </c>
      <c r="S877" s="449">
        <f t="shared" si="342"/>
        <v>0</v>
      </c>
      <c r="T877" s="14">
        <v>0</v>
      </c>
      <c r="U877" s="14">
        <v>0</v>
      </c>
      <c r="V877" s="14">
        <v>0</v>
      </c>
      <c r="W877" s="448">
        <f t="shared" si="343"/>
        <v>0</v>
      </c>
      <c r="X877" s="449">
        <f t="shared" si="344"/>
        <v>0</v>
      </c>
      <c r="Y877" s="449">
        <f t="shared" si="345"/>
        <v>0</v>
      </c>
      <c r="Z877" s="450">
        <v>32.5</v>
      </c>
      <c r="AA877" s="451">
        <f t="shared" si="346"/>
        <v>0</v>
      </c>
    </row>
    <row r="878" spans="1:27" ht="31.5" customHeight="1" x14ac:dyDescent="0.2">
      <c r="A878" s="443">
        <v>25</v>
      </c>
      <c r="B878" s="626"/>
      <c r="C878" s="627" t="s">
        <v>1171</v>
      </c>
      <c r="D878" s="20" t="s">
        <v>966</v>
      </c>
      <c r="E878" s="19">
        <v>0</v>
      </c>
      <c r="F878" s="14">
        <v>0</v>
      </c>
      <c r="G878" s="14">
        <v>0</v>
      </c>
      <c r="H878" s="448">
        <f t="shared" si="338"/>
        <v>0</v>
      </c>
      <c r="I878" s="449">
        <f t="shared" si="347"/>
        <v>0</v>
      </c>
      <c r="J878" s="14">
        <v>0</v>
      </c>
      <c r="K878" s="14">
        <v>0</v>
      </c>
      <c r="L878" s="14">
        <v>0</v>
      </c>
      <c r="M878" s="448">
        <f t="shared" si="339"/>
        <v>0</v>
      </c>
      <c r="N878" s="449">
        <f t="shared" si="340"/>
        <v>0</v>
      </c>
      <c r="O878" s="19">
        <v>0</v>
      </c>
      <c r="P878" s="14">
        <v>0</v>
      </c>
      <c r="Q878" s="14">
        <v>0</v>
      </c>
      <c r="R878" s="448">
        <f t="shared" si="341"/>
        <v>0</v>
      </c>
      <c r="S878" s="449">
        <f t="shared" si="342"/>
        <v>0</v>
      </c>
      <c r="T878" s="14">
        <v>0</v>
      </c>
      <c r="U878" s="14">
        <v>0</v>
      </c>
      <c r="V878" s="14">
        <v>0</v>
      </c>
      <c r="W878" s="448">
        <f t="shared" si="343"/>
        <v>0</v>
      </c>
      <c r="X878" s="449">
        <f t="shared" si="344"/>
        <v>0</v>
      </c>
      <c r="Y878" s="449">
        <f t="shared" si="345"/>
        <v>0</v>
      </c>
      <c r="Z878" s="450">
        <v>500</v>
      </c>
      <c r="AA878" s="451">
        <f t="shared" si="346"/>
        <v>0</v>
      </c>
    </row>
    <row r="879" spans="1:27" ht="31.5" customHeight="1" x14ac:dyDescent="0.2">
      <c r="A879" s="443">
        <v>26</v>
      </c>
      <c r="B879" s="626"/>
      <c r="C879" s="627" t="s">
        <v>1172</v>
      </c>
      <c r="D879" s="20" t="s">
        <v>966</v>
      </c>
      <c r="E879" s="19">
        <v>0</v>
      </c>
      <c r="F879" s="14">
        <v>0</v>
      </c>
      <c r="G879" s="14">
        <v>0</v>
      </c>
      <c r="H879" s="448">
        <f t="shared" si="338"/>
        <v>0</v>
      </c>
      <c r="I879" s="449">
        <f t="shared" si="347"/>
        <v>0</v>
      </c>
      <c r="J879" s="14">
        <v>0</v>
      </c>
      <c r="K879" s="14">
        <v>0</v>
      </c>
      <c r="L879" s="14">
        <v>0</v>
      </c>
      <c r="M879" s="448">
        <f t="shared" si="339"/>
        <v>0</v>
      </c>
      <c r="N879" s="449">
        <f t="shared" si="340"/>
        <v>0</v>
      </c>
      <c r="O879" s="19">
        <v>0</v>
      </c>
      <c r="P879" s="14">
        <v>0</v>
      </c>
      <c r="Q879" s="14">
        <v>0</v>
      </c>
      <c r="R879" s="448">
        <f t="shared" si="341"/>
        <v>0</v>
      </c>
      <c r="S879" s="449">
        <f t="shared" si="342"/>
        <v>0</v>
      </c>
      <c r="T879" s="14">
        <v>0</v>
      </c>
      <c r="U879" s="14">
        <v>0</v>
      </c>
      <c r="V879" s="14">
        <v>0</v>
      </c>
      <c r="W879" s="448">
        <f t="shared" si="343"/>
        <v>0</v>
      </c>
      <c r="X879" s="449">
        <f t="shared" si="344"/>
        <v>0</v>
      </c>
      <c r="Y879" s="449">
        <f t="shared" si="345"/>
        <v>0</v>
      </c>
      <c r="Z879" s="450">
        <v>60</v>
      </c>
      <c r="AA879" s="451">
        <f t="shared" si="346"/>
        <v>0</v>
      </c>
    </row>
    <row r="880" spans="1:27" ht="31.5" customHeight="1" x14ac:dyDescent="0.2">
      <c r="A880" s="443">
        <v>27</v>
      </c>
      <c r="B880" s="626"/>
      <c r="C880" s="627" t="s">
        <v>1173</v>
      </c>
      <c r="D880" s="20" t="s">
        <v>966</v>
      </c>
      <c r="E880" s="19">
        <v>0</v>
      </c>
      <c r="F880" s="14">
        <v>0</v>
      </c>
      <c r="G880" s="14">
        <v>0</v>
      </c>
      <c r="H880" s="448">
        <f t="shared" si="338"/>
        <v>0</v>
      </c>
      <c r="I880" s="449">
        <f t="shared" si="347"/>
        <v>0</v>
      </c>
      <c r="J880" s="14">
        <v>0</v>
      </c>
      <c r="K880" s="14">
        <v>0</v>
      </c>
      <c r="L880" s="14">
        <v>0</v>
      </c>
      <c r="M880" s="448">
        <f t="shared" si="339"/>
        <v>0</v>
      </c>
      <c r="N880" s="449">
        <f t="shared" si="340"/>
        <v>0</v>
      </c>
      <c r="O880" s="19">
        <v>0</v>
      </c>
      <c r="P880" s="14">
        <v>0</v>
      </c>
      <c r="Q880" s="14">
        <v>0</v>
      </c>
      <c r="R880" s="448">
        <f t="shared" si="341"/>
        <v>0</v>
      </c>
      <c r="S880" s="449">
        <f t="shared" si="342"/>
        <v>0</v>
      </c>
      <c r="T880" s="14">
        <v>0</v>
      </c>
      <c r="U880" s="14">
        <v>0</v>
      </c>
      <c r="V880" s="14">
        <v>0</v>
      </c>
      <c r="W880" s="448">
        <f t="shared" si="343"/>
        <v>0</v>
      </c>
      <c r="X880" s="449">
        <f t="shared" si="344"/>
        <v>0</v>
      </c>
      <c r="Y880" s="449">
        <f t="shared" si="345"/>
        <v>0</v>
      </c>
      <c r="Z880" s="450">
        <v>500</v>
      </c>
      <c r="AA880" s="451">
        <f t="shared" si="346"/>
        <v>0</v>
      </c>
    </row>
    <row r="881" spans="1:27" ht="31.5" customHeight="1" x14ac:dyDescent="0.2">
      <c r="A881" s="443">
        <v>28</v>
      </c>
      <c r="B881" s="626"/>
      <c r="C881" s="627" t="s">
        <v>1174</v>
      </c>
      <c r="D881" s="20" t="s">
        <v>966</v>
      </c>
      <c r="E881" s="19">
        <v>0</v>
      </c>
      <c r="F881" s="14">
        <v>0</v>
      </c>
      <c r="G881" s="14">
        <v>0</v>
      </c>
      <c r="H881" s="448">
        <f t="shared" si="338"/>
        <v>0</v>
      </c>
      <c r="I881" s="449">
        <f t="shared" si="347"/>
        <v>0</v>
      </c>
      <c r="J881" s="14">
        <v>0</v>
      </c>
      <c r="K881" s="14">
        <v>0</v>
      </c>
      <c r="L881" s="14">
        <v>0</v>
      </c>
      <c r="M881" s="448">
        <f t="shared" si="339"/>
        <v>0</v>
      </c>
      <c r="N881" s="449">
        <f t="shared" si="340"/>
        <v>0</v>
      </c>
      <c r="O881" s="19">
        <v>0</v>
      </c>
      <c r="P881" s="14">
        <v>0</v>
      </c>
      <c r="Q881" s="14">
        <v>0</v>
      </c>
      <c r="R881" s="448">
        <f t="shared" si="341"/>
        <v>0</v>
      </c>
      <c r="S881" s="449">
        <f t="shared" si="342"/>
        <v>0</v>
      </c>
      <c r="T881" s="14">
        <v>0</v>
      </c>
      <c r="U881" s="14">
        <v>0</v>
      </c>
      <c r="V881" s="14">
        <v>0</v>
      </c>
      <c r="W881" s="448">
        <f t="shared" si="343"/>
        <v>0</v>
      </c>
      <c r="X881" s="449">
        <f t="shared" si="344"/>
        <v>0</v>
      </c>
      <c r="Y881" s="449">
        <f t="shared" si="345"/>
        <v>0</v>
      </c>
      <c r="Z881" s="450">
        <v>200</v>
      </c>
      <c r="AA881" s="451">
        <f t="shared" si="346"/>
        <v>0</v>
      </c>
    </row>
    <row r="882" spans="1:27" ht="31.5" customHeight="1" x14ac:dyDescent="0.2">
      <c r="A882" s="443">
        <v>29</v>
      </c>
      <c r="B882" s="626"/>
      <c r="C882" s="627" t="s">
        <v>1175</v>
      </c>
      <c r="D882" s="20" t="s">
        <v>132</v>
      </c>
      <c r="E882" s="19">
        <v>0</v>
      </c>
      <c r="F882" s="14">
        <v>0</v>
      </c>
      <c r="G882" s="14">
        <v>0</v>
      </c>
      <c r="H882" s="448">
        <f t="shared" si="338"/>
        <v>0</v>
      </c>
      <c r="I882" s="449">
        <f t="shared" si="347"/>
        <v>0</v>
      </c>
      <c r="J882" s="14">
        <v>0</v>
      </c>
      <c r="K882" s="14">
        <v>0</v>
      </c>
      <c r="L882" s="14">
        <v>0</v>
      </c>
      <c r="M882" s="448">
        <f t="shared" si="339"/>
        <v>0</v>
      </c>
      <c r="N882" s="449">
        <f t="shared" si="340"/>
        <v>0</v>
      </c>
      <c r="O882" s="19">
        <v>0</v>
      </c>
      <c r="P882" s="14">
        <v>0</v>
      </c>
      <c r="Q882" s="14">
        <v>0</v>
      </c>
      <c r="R882" s="448">
        <f t="shared" si="341"/>
        <v>0</v>
      </c>
      <c r="S882" s="449">
        <f t="shared" si="342"/>
        <v>0</v>
      </c>
      <c r="T882" s="14">
        <v>0</v>
      </c>
      <c r="U882" s="14">
        <v>0</v>
      </c>
      <c r="V882" s="14">
        <v>0</v>
      </c>
      <c r="W882" s="448">
        <f t="shared" si="343"/>
        <v>0</v>
      </c>
      <c r="X882" s="449">
        <f t="shared" si="344"/>
        <v>0</v>
      </c>
      <c r="Y882" s="449">
        <f t="shared" si="345"/>
        <v>0</v>
      </c>
      <c r="Z882" s="450">
        <v>200</v>
      </c>
      <c r="AA882" s="451">
        <f t="shared" si="346"/>
        <v>0</v>
      </c>
    </row>
    <row r="883" spans="1:27" ht="31.5" customHeight="1" x14ac:dyDescent="0.2">
      <c r="A883" s="443">
        <v>30</v>
      </c>
      <c r="B883" s="626"/>
      <c r="C883" s="627" t="s">
        <v>1176</v>
      </c>
      <c r="D883" s="20" t="s">
        <v>966</v>
      </c>
      <c r="E883" s="19">
        <v>0</v>
      </c>
      <c r="F883" s="14">
        <v>0</v>
      </c>
      <c r="G883" s="14">
        <v>0</v>
      </c>
      <c r="H883" s="448">
        <f t="shared" si="338"/>
        <v>0</v>
      </c>
      <c r="I883" s="449">
        <f t="shared" si="347"/>
        <v>0</v>
      </c>
      <c r="J883" s="14">
        <v>0</v>
      </c>
      <c r="K883" s="14">
        <v>0</v>
      </c>
      <c r="L883" s="14">
        <v>0</v>
      </c>
      <c r="M883" s="448">
        <f t="shared" si="339"/>
        <v>0</v>
      </c>
      <c r="N883" s="449">
        <f t="shared" si="340"/>
        <v>0</v>
      </c>
      <c r="O883" s="19">
        <v>0</v>
      </c>
      <c r="P883" s="14">
        <v>0</v>
      </c>
      <c r="Q883" s="14">
        <v>0</v>
      </c>
      <c r="R883" s="448">
        <f t="shared" si="341"/>
        <v>0</v>
      </c>
      <c r="S883" s="449">
        <f t="shared" si="342"/>
        <v>0</v>
      </c>
      <c r="T883" s="14">
        <v>0</v>
      </c>
      <c r="U883" s="14">
        <v>0</v>
      </c>
      <c r="V883" s="14">
        <v>0</v>
      </c>
      <c r="W883" s="448">
        <f t="shared" si="343"/>
        <v>0</v>
      </c>
      <c r="X883" s="449">
        <f t="shared" si="344"/>
        <v>0</v>
      </c>
      <c r="Y883" s="449">
        <f t="shared" si="345"/>
        <v>0</v>
      </c>
      <c r="Z883" s="450">
        <v>200</v>
      </c>
      <c r="AA883" s="451">
        <f t="shared" si="346"/>
        <v>0</v>
      </c>
    </row>
    <row r="884" spans="1:27" ht="31.5" customHeight="1" x14ac:dyDescent="0.2">
      <c r="A884" s="443">
        <v>31</v>
      </c>
      <c r="B884" s="626"/>
      <c r="C884" s="627" t="s">
        <v>1177</v>
      </c>
      <c r="D884" s="20" t="s">
        <v>966</v>
      </c>
      <c r="E884" s="19">
        <v>0</v>
      </c>
      <c r="F884" s="14">
        <v>0</v>
      </c>
      <c r="G884" s="14">
        <v>0</v>
      </c>
      <c r="H884" s="448">
        <f t="shared" si="338"/>
        <v>0</v>
      </c>
      <c r="I884" s="449">
        <f t="shared" si="347"/>
        <v>0</v>
      </c>
      <c r="J884" s="14">
        <v>0</v>
      </c>
      <c r="K884" s="14">
        <v>0</v>
      </c>
      <c r="L884" s="14">
        <v>0</v>
      </c>
      <c r="M884" s="448">
        <f t="shared" si="339"/>
        <v>0</v>
      </c>
      <c r="N884" s="449">
        <f t="shared" si="340"/>
        <v>0</v>
      </c>
      <c r="O884" s="19">
        <v>0</v>
      </c>
      <c r="P884" s="14">
        <v>0</v>
      </c>
      <c r="Q884" s="14">
        <v>0</v>
      </c>
      <c r="R884" s="448">
        <f t="shared" si="341"/>
        <v>0</v>
      </c>
      <c r="S884" s="449">
        <f t="shared" si="342"/>
        <v>0</v>
      </c>
      <c r="T884" s="14">
        <v>0</v>
      </c>
      <c r="U884" s="14">
        <v>0</v>
      </c>
      <c r="V884" s="14">
        <v>0</v>
      </c>
      <c r="W884" s="448">
        <f t="shared" si="343"/>
        <v>0</v>
      </c>
      <c r="X884" s="449">
        <f t="shared" si="344"/>
        <v>0</v>
      </c>
      <c r="Y884" s="449">
        <f t="shared" si="345"/>
        <v>0</v>
      </c>
      <c r="Z884" s="450">
        <v>10</v>
      </c>
      <c r="AA884" s="451">
        <f t="shared" si="346"/>
        <v>0</v>
      </c>
    </row>
    <row r="885" spans="1:27" ht="31.5" customHeight="1" x14ac:dyDescent="0.2">
      <c r="A885" s="443">
        <v>32</v>
      </c>
      <c r="B885" s="626"/>
      <c r="C885" s="627" t="s">
        <v>1178</v>
      </c>
      <c r="D885" s="20" t="s">
        <v>966</v>
      </c>
      <c r="E885" s="19">
        <v>0</v>
      </c>
      <c r="F885" s="14">
        <v>0</v>
      </c>
      <c r="G885" s="14">
        <v>0</v>
      </c>
      <c r="H885" s="448">
        <f t="shared" si="338"/>
        <v>0</v>
      </c>
      <c r="I885" s="449">
        <f t="shared" si="347"/>
        <v>0</v>
      </c>
      <c r="J885" s="14">
        <v>0</v>
      </c>
      <c r="K885" s="14">
        <v>0</v>
      </c>
      <c r="L885" s="14">
        <v>0</v>
      </c>
      <c r="M885" s="448">
        <f t="shared" si="339"/>
        <v>0</v>
      </c>
      <c r="N885" s="449">
        <f t="shared" si="340"/>
        <v>0</v>
      </c>
      <c r="O885" s="19">
        <v>0</v>
      </c>
      <c r="P885" s="14">
        <v>0</v>
      </c>
      <c r="Q885" s="14">
        <v>0</v>
      </c>
      <c r="R885" s="448">
        <f t="shared" si="341"/>
        <v>0</v>
      </c>
      <c r="S885" s="449">
        <f t="shared" si="342"/>
        <v>0</v>
      </c>
      <c r="T885" s="14">
        <v>0</v>
      </c>
      <c r="U885" s="14">
        <v>0</v>
      </c>
      <c r="V885" s="14">
        <v>0</v>
      </c>
      <c r="W885" s="448">
        <f t="shared" si="343"/>
        <v>0</v>
      </c>
      <c r="X885" s="449">
        <f t="shared" si="344"/>
        <v>0</v>
      </c>
      <c r="Y885" s="449">
        <f t="shared" si="345"/>
        <v>0</v>
      </c>
      <c r="Z885" s="450">
        <v>50</v>
      </c>
      <c r="AA885" s="451">
        <f t="shared" si="346"/>
        <v>0</v>
      </c>
    </row>
    <row r="886" spans="1:27" ht="31.5" customHeight="1" x14ac:dyDescent="0.2">
      <c r="A886" s="443">
        <v>33</v>
      </c>
      <c r="B886" s="626"/>
      <c r="C886" s="627" t="s">
        <v>1179</v>
      </c>
      <c r="D886" s="20" t="s">
        <v>966</v>
      </c>
      <c r="E886" s="19">
        <v>0</v>
      </c>
      <c r="F886" s="14">
        <v>0</v>
      </c>
      <c r="G886" s="14">
        <v>0</v>
      </c>
      <c r="H886" s="448">
        <f t="shared" si="338"/>
        <v>0</v>
      </c>
      <c r="I886" s="449">
        <f t="shared" si="347"/>
        <v>0</v>
      </c>
      <c r="J886" s="14">
        <v>0</v>
      </c>
      <c r="K886" s="14">
        <v>0</v>
      </c>
      <c r="L886" s="14">
        <v>0</v>
      </c>
      <c r="M886" s="448">
        <f t="shared" si="339"/>
        <v>0</v>
      </c>
      <c r="N886" s="449">
        <f t="shared" si="340"/>
        <v>0</v>
      </c>
      <c r="O886" s="19">
        <v>0</v>
      </c>
      <c r="P886" s="14">
        <v>0</v>
      </c>
      <c r="Q886" s="14">
        <v>0</v>
      </c>
      <c r="R886" s="448">
        <f t="shared" si="341"/>
        <v>0</v>
      </c>
      <c r="S886" s="449">
        <f t="shared" si="342"/>
        <v>0</v>
      </c>
      <c r="T886" s="14">
        <v>0</v>
      </c>
      <c r="U886" s="14">
        <v>0</v>
      </c>
      <c r="V886" s="14">
        <v>0</v>
      </c>
      <c r="W886" s="448">
        <f t="shared" si="343"/>
        <v>0</v>
      </c>
      <c r="X886" s="449">
        <f t="shared" si="344"/>
        <v>0</v>
      </c>
      <c r="Y886" s="449">
        <f t="shared" si="345"/>
        <v>0</v>
      </c>
      <c r="Z886" s="450">
        <v>15</v>
      </c>
      <c r="AA886" s="451">
        <f t="shared" si="346"/>
        <v>0</v>
      </c>
    </row>
    <row r="887" spans="1:27" ht="31.5" customHeight="1" x14ac:dyDescent="0.2">
      <c r="A887" s="443">
        <v>34</v>
      </c>
      <c r="B887" s="626"/>
      <c r="C887" s="627" t="s">
        <v>1180</v>
      </c>
      <c r="D887" s="20" t="s">
        <v>966</v>
      </c>
      <c r="E887" s="19">
        <v>0</v>
      </c>
      <c r="F887" s="14">
        <v>0</v>
      </c>
      <c r="G887" s="14">
        <v>0</v>
      </c>
      <c r="H887" s="448">
        <f t="shared" si="338"/>
        <v>0</v>
      </c>
      <c r="I887" s="449">
        <f t="shared" si="347"/>
        <v>0</v>
      </c>
      <c r="J887" s="14">
        <v>0</v>
      </c>
      <c r="K887" s="14">
        <v>0</v>
      </c>
      <c r="L887" s="14">
        <v>0</v>
      </c>
      <c r="M887" s="448">
        <f t="shared" si="339"/>
        <v>0</v>
      </c>
      <c r="N887" s="449">
        <f t="shared" si="340"/>
        <v>0</v>
      </c>
      <c r="O887" s="19">
        <v>0</v>
      </c>
      <c r="P887" s="14">
        <v>0</v>
      </c>
      <c r="Q887" s="14">
        <v>0</v>
      </c>
      <c r="R887" s="448">
        <f t="shared" si="341"/>
        <v>0</v>
      </c>
      <c r="S887" s="449">
        <f t="shared" si="342"/>
        <v>0</v>
      </c>
      <c r="T887" s="14">
        <v>0</v>
      </c>
      <c r="U887" s="14">
        <v>0</v>
      </c>
      <c r="V887" s="14">
        <v>0</v>
      </c>
      <c r="W887" s="448">
        <f t="shared" si="343"/>
        <v>0</v>
      </c>
      <c r="X887" s="449">
        <f t="shared" si="344"/>
        <v>0</v>
      </c>
      <c r="Y887" s="449">
        <f t="shared" si="345"/>
        <v>0</v>
      </c>
      <c r="Z887" s="450">
        <v>5</v>
      </c>
      <c r="AA887" s="451">
        <f t="shared" si="346"/>
        <v>0</v>
      </c>
    </row>
    <row r="888" spans="1:27" ht="31.5" customHeight="1" x14ac:dyDescent="0.2">
      <c r="A888" s="443">
        <v>35</v>
      </c>
      <c r="B888" s="626"/>
      <c r="C888" s="627" t="s">
        <v>1181</v>
      </c>
      <c r="D888" s="20" t="s">
        <v>966</v>
      </c>
      <c r="E888" s="19">
        <v>0</v>
      </c>
      <c r="F888" s="14">
        <v>0</v>
      </c>
      <c r="G888" s="14">
        <v>0</v>
      </c>
      <c r="H888" s="448">
        <f t="shared" si="338"/>
        <v>0</v>
      </c>
      <c r="I888" s="449">
        <f t="shared" si="347"/>
        <v>0</v>
      </c>
      <c r="J888" s="14">
        <v>0</v>
      </c>
      <c r="K888" s="14">
        <v>0</v>
      </c>
      <c r="L888" s="14">
        <v>0</v>
      </c>
      <c r="M888" s="448">
        <f t="shared" si="339"/>
        <v>0</v>
      </c>
      <c r="N888" s="449">
        <f t="shared" si="340"/>
        <v>0</v>
      </c>
      <c r="O888" s="19">
        <v>0</v>
      </c>
      <c r="P888" s="14">
        <v>0</v>
      </c>
      <c r="Q888" s="14">
        <v>0</v>
      </c>
      <c r="R888" s="448">
        <f t="shared" si="341"/>
        <v>0</v>
      </c>
      <c r="S888" s="449">
        <f t="shared" si="342"/>
        <v>0</v>
      </c>
      <c r="T888" s="14">
        <v>0</v>
      </c>
      <c r="U888" s="14">
        <v>0</v>
      </c>
      <c r="V888" s="14">
        <v>0</v>
      </c>
      <c r="W888" s="448">
        <f t="shared" si="343"/>
        <v>0</v>
      </c>
      <c r="X888" s="449">
        <f t="shared" si="344"/>
        <v>0</v>
      </c>
      <c r="Y888" s="449">
        <f t="shared" si="345"/>
        <v>0</v>
      </c>
      <c r="Z888" s="450">
        <v>300</v>
      </c>
      <c r="AA888" s="451">
        <f t="shared" si="346"/>
        <v>0</v>
      </c>
    </row>
    <row r="889" spans="1:27" ht="31.5" customHeight="1" x14ac:dyDescent="0.2">
      <c r="A889" s="443">
        <v>36</v>
      </c>
      <c r="B889" s="678"/>
      <c r="C889" s="627" t="s">
        <v>1182</v>
      </c>
      <c r="D889" s="20" t="s">
        <v>966</v>
      </c>
      <c r="E889" s="19">
        <v>0</v>
      </c>
      <c r="F889" s="14">
        <v>0</v>
      </c>
      <c r="G889" s="14">
        <v>0</v>
      </c>
      <c r="H889" s="448">
        <f t="shared" si="338"/>
        <v>0</v>
      </c>
      <c r="I889" s="449">
        <f t="shared" si="347"/>
        <v>0</v>
      </c>
      <c r="J889" s="14">
        <v>0</v>
      </c>
      <c r="K889" s="14">
        <v>0</v>
      </c>
      <c r="L889" s="14">
        <v>0</v>
      </c>
      <c r="M889" s="448">
        <f t="shared" si="339"/>
        <v>0</v>
      </c>
      <c r="N889" s="449">
        <f t="shared" si="340"/>
        <v>0</v>
      </c>
      <c r="O889" s="19">
        <v>0</v>
      </c>
      <c r="P889" s="14">
        <v>0</v>
      </c>
      <c r="Q889" s="14">
        <v>0</v>
      </c>
      <c r="R889" s="448">
        <f t="shared" si="341"/>
        <v>0</v>
      </c>
      <c r="S889" s="449">
        <f t="shared" si="342"/>
        <v>0</v>
      </c>
      <c r="T889" s="14">
        <v>0</v>
      </c>
      <c r="U889" s="14">
        <v>0</v>
      </c>
      <c r="V889" s="14">
        <v>0</v>
      </c>
      <c r="W889" s="448">
        <f t="shared" si="343"/>
        <v>0</v>
      </c>
      <c r="X889" s="449">
        <f t="shared" si="344"/>
        <v>0</v>
      </c>
      <c r="Y889" s="449">
        <f t="shared" si="345"/>
        <v>0</v>
      </c>
      <c r="Z889" s="450">
        <v>65</v>
      </c>
      <c r="AA889" s="451">
        <f t="shared" si="346"/>
        <v>0</v>
      </c>
    </row>
    <row r="890" spans="1:27" ht="38.450000000000003" customHeight="1" x14ac:dyDescent="0.2">
      <c r="A890" s="443">
        <v>37</v>
      </c>
      <c r="B890" s="373"/>
      <c r="C890" s="625" t="s">
        <v>1183</v>
      </c>
      <c r="D890" s="18" t="s">
        <v>966</v>
      </c>
      <c r="E890" s="19">
        <v>0</v>
      </c>
      <c r="F890" s="14">
        <v>0</v>
      </c>
      <c r="G890" s="14">
        <v>0</v>
      </c>
      <c r="H890" s="448">
        <f t="shared" si="338"/>
        <v>0</v>
      </c>
      <c r="I890" s="449">
        <f t="shared" si="347"/>
        <v>0</v>
      </c>
      <c r="J890" s="14">
        <v>0</v>
      </c>
      <c r="K890" s="14">
        <v>0</v>
      </c>
      <c r="L890" s="14">
        <v>0</v>
      </c>
      <c r="M890" s="448">
        <f t="shared" si="339"/>
        <v>0</v>
      </c>
      <c r="N890" s="449">
        <f t="shared" si="340"/>
        <v>0</v>
      </c>
      <c r="O890" s="19">
        <v>0</v>
      </c>
      <c r="P890" s="14">
        <v>0</v>
      </c>
      <c r="Q890" s="14">
        <v>0</v>
      </c>
      <c r="R890" s="448">
        <f t="shared" si="341"/>
        <v>0</v>
      </c>
      <c r="S890" s="449">
        <f t="shared" si="342"/>
        <v>0</v>
      </c>
      <c r="T890" s="14">
        <v>0</v>
      </c>
      <c r="U890" s="14">
        <v>0</v>
      </c>
      <c r="V890" s="14">
        <v>0</v>
      </c>
      <c r="W890" s="448">
        <f t="shared" si="343"/>
        <v>0</v>
      </c>
      <c r="X890" s="449">
        <f t="shared" si="344"/>
        <v>0</v>
      </c>
      <c r="Y890" s="449">
        <f t="shared" si="345"/>
        <v>0</v>
      </c>
      <c r="Z890" s="450">
        <v>100</v>
      </c>
      <c r="AA890" s="451">
        <f t="shared" si="346"/>
        <v>0</v>
      </c>
    </row>
    <row r="891" spans="1:27" ht="31.5" customHeight="1" x14ac:dyDescent="0.2">
      <c r="A891" s="443">
        <v>38</v>
      </c>
      <c r="B891" s="373"/>
      <c r="C891" s="625" t="s">
        <v>1184</v>
      </c>
      <c r="D891" s="18" t="s">
        <v>1162</v>
      </c>
      <c r="E891" s="19">
        <v>0</v>
      </c>
      <c r="F891" s="14">
        <v>0</v>
      </c>
      <c r="G891" s="14">
        <v>0</v>
      </c>
      <c r="H891" s="448">
        <f t="shared" si="338"/>
        <v>0</v>
      </c>
      <c r="I891" s="449">
        <f t="shared" si="347"/>
        <v>0</v>
      </c>
      <c r="J891" s="14">
        <v>0</v>
      </c>
      <c r="K891" s="14">
        <v>0</v>
      </c>
      <c r="L891" s="14">
        <v>0</v>
      </c>
      <c r="M891" s="448">
        <f t="shared" si="339"/>
        <v>0</v>
      </c>
      <c r="N891" s="449">
        <f t="shared" si="340"/>
        <v>0</v>
      </c>
      <c r="O891" s="19">
        <v>0</v>
      </c>
      <c r="P891" s="14">
        <v>0</v>
      </c>
      <c r="Q891" s="14">
        <v>0</v>
      </c>
      <c r="R891" s="448">
        <f t="shared" si="341"/>
        <v>0</v>
      </c>
      <c r="S891" s="449">
        <f t="shared" si="342"/>
        <v>0</v>
      </c>
      <c r="T891" s="14">
        <v>0</v>
      </c>
      <c r="U891" s="14">
        <v>0</v>
      </c>
      <c r="V891" s="14">
        <v>0</v>
      </c>
      <c r="W891" s="448">
        <f t="shared" si="343"/>
        <v>0</v>
      </c>
      <c r="X891" s="449">
        <f t="shared" si="344"/>
        <v>0</v>
      </c>
      <c r="Y891" s="449">
        <f t="shared" si="345"/>
        <v>0</v>
      </c>
      <c r="Z891" s="450">
        <v>30</v>
      </c>
      <c r="AA891" s="451">
        <f t="shared" si="346"/>
        <v>0</v>
      </c>
    </row>
    <row r="892" spans="1:27" ht="31.5" customHeight="1" x14ac:dyDescent="0.2">
      <c r="A892" s="443">
        <v>39</v>
      </c>
      <c r="B892" s="679"/>
      <c r="C892" s="625" t="s">
        <v>1185</v>
      </c>
      <c r="D892" s="18" t="s">
        <v>966</v>
      </c>
      <c r="E892" s="19">
        <v>0</v>
      </c>
      <c r="F892" s="14">
        <v>0</v>
      </c>
      <c r="G892" s="14">
        <v>0</v>
      </c>
      <c r="H892" s="448">
        <f t="shared" si="338"/>
        <v>0</v>
      </c>
      <c r="I892" s="449">
        <f t="shared" si="347"/>
        <v>0</v>
      </c>
      <c r="J892" s="14">
        <v>0</v>
      </c>
      <c r="K892" s="14">
        <v>0</v>
      </c>
      <c r="L892" s="14">
        <v>0</v>
      </c>
      <c r="M892" s="448">
        <f t="shared" si="339"/>
        <v>0</v>
      </c>
      <c r="N892" s="449">
        <f t="shared" si="340"/>
        <v>0</v>
      </c>
      <c r="O892" s="19">
        <v>0</v>
      </c>
      <c r="P892" s="14">
        <v>0</v>
      </c>
      <c r="Q892" s="14">
        <v>0</v>
      </c>
      <c r="R892" s="448">
        <f t="shared" si="341"/>
        <v>0</v>
      </c>
      <c r="S892" s="449">
        <f t="shared" si="342"/>
        <v>0</v>
      </c>
      <c r="T892" s="14">
        <v>0</v>
      </c>
      <c r="U892" s="14">
        <v>0</v>
      </c>
      <c r="V892" s="14">
        <v>0</v>
      </c>
      <c r="W892" s="448">
        <f t="shared" si="343"/>
        <v>0</v>
      </c>
      <c r="X892" s="449">
        <f t="shared" si="344"/>
        <v>0</v>
      </c>
      <c r="Y892" s="449">
        <f t="shared" si="345"/>
        <v>0</v>
      </c>
      <c r="Z892" s="450">
        <v>40</v>
      </c>
      <c r="AA892" s="451">
        <f t="shared" si="346"/>
        <v>0</v>
      </c>
    </row>
    <row r="893" spans="1:27" ht="31.5" customHeight="1" x14ac:dyDescent="0.2">
      <c r="A893" s="443">
        <v>40</v>
      </c>
      <c r="B893" s="373"/>
      <c r="C893" s="625" t="s">
        <v>1186</v>
      </c>
      <c r="D893" s="18" t="s">
        <v>966</v>
      </c>
      <c r="E893" s="19">
        <v>0</v>
      </c>
      <c r="F893" s="14">
        <v>0</v>
      </c>
      <c r="G893" s="14">
        <v>0</v>
      </c>
      <c r="H893" s="448">
        <f t="shared" si="338"/>
        <v>0</v>
      </c>
      <c r="I893" s="449">
        <f t="shared" si="347"/>
        <v>0</v>
      </c>
      <c r="J893" s="14">
        <v>0</v>
      </c>
      <c r="K893" s="14">
        <v>0</v>
      </c>
      <c r="L893" s="14">
        <v>0</v>
      </c>
      <c r="M893" s="448">
        <f t="shared" si="339"/>
        <v>0</v>
      </c>
      <c r="N893" s="449">
        <f t="shared" si="340"/>
        <v>0</v>
      </c>
      <c r="O893" s="19">
        <v>0</v>
      </c>
      <c r="P893" s="14">
        <v>0</v>
      </c>
      <c r="Q893" s="14">
        <v>0</v>
      </c>
      <c r="R893" s="448">
        <f t="shared" si="341"/>
        <v>0</v>
      </c>
      <c r="S893" s="449">
        <f t="shared" si="342"/>
        <v>0</v>
      </c>
      <c r="T893" s="14">
        <v>0</v>
      </c>
      <c r="U893" s="14">
        <v>0</v>
      </c>
      <c r="V893" s="14">
        <v>0</v>
      </c>
      <c r="W893" s="448">
        <f t="shared" si="343"/>
        <v>0</v>
      </c>
      <c r="X893" s="449">
        <f t="shared" si="344"/>
        <v>0</v>
      </c>
      <c r="Y893" s="449">
        <f t="shared" si="345"/>
        <v>0</v>
      </c>
      <c r="Z893" s="450">
        <v>100</v>
      </c>
      <c r="AA893" s="451">
        <f t="shared" si="346"/>
        <v>0</v>
      </c>
    </row>
    <row r="894" spans="1:27" ht="31.5" customHeight="1" x14ac:dyDescent="0.2">
      <c r="A894" s="443">
        <v>41</v>
      </c>
      <c r="B894" s="373"/>
      <c r="C894" s="370" t="s">
        <v>1187</v>
      </c>
      <c r="D894" s="18" t="s">
        <v>966</v>
      </c>
      <c r="E894" s="19">
        <v>0</v>
      </c>
      <c r="F894" s="14">
        <v>0</v>
      </c>
      <c r="G894" s="14">
        <v>0</v>
      </c>
      <c r="H894" s="448">
        <f t="shared" si="338"/>
        <v>0</v>
      </c>
      <c r="I894" s="449">
        <f t="shared" si="347"/>
        <v>0</v>
      </c>
      <c r="J894" s="14">
        <v>0</v>
      </c>
      <c r="K894" s="14">
        <v>0</v>
      </c>
      <c r="L894" s="14">
        <v>0</v>
      </c>
      <c r="M894" s="448">
        <f t="shared" si="339"/>
        <v>0</v>
      </c>
      <c r="N894" s="449">
        <f t="shared" si="340"/>
        <v>0</v>
      </c>
      <c r="O894" s="19">
        <v>0</v>
      </c>
      <c r="P894" s="14">
        <v>0</v>
      </c>
      <c r="Q894" s="14">
        <v>0</v>
      </c>
      <c r="R894" s="448">
        <f t="shared" si="341"/>
        <v>0</v>
      </c>
      <c r="S894" s="449">
        <f t="shared" si="342"/>
        <v>0</v>
      </c>
      <c r="T894" s="14">
        <v>0</v>
      </c>
      <c r="U894" s="14">
        <v>0</v>
      </c>
      <c r="V894" s="14">
        <v>0</v>
      </c>
      <c r="W894" s="448">
        <f t="shared" si="343"/>
        <v>0</v>
      </c>
      <c r="X894" s="449">
        <f t="shared" si="344"/>
        <v>0</v>
      </c>
      <c r="Y894" s="449">
        <f t="shared" si="345"/>
        <v>0</v>
      </c>
      <c r="Z894" s="450">
        <v>200</v>
      </c>
      <c r="AA894" s="451">
        <f t="shared" si="346"/>
        <v>0</v>
      </c>
    </row>
    <row r="895" spans="1:27" ht="31.5" customHeight="1" x14ac:dyDescent="0.2">
      <c r="A895" s="443">
        <v>42</v>
      </c>
      <c r="B895" s="369"/>
      <c r="C895" s="370" t="s">
        <v>1188</v>
      </c>
      <c r="D895" s="18" t="s">
        <v>966</v>
      </c>
      <c r="E895" s="19">
        <v>0</v>
      </c>
      <c r="F895" s="14">
        <v>0</v>
      </c>
      <c r="G895" s="14">
        <v>0</v>
      </c>
      <c r="H895" s="448">
        <f t="shared" si="338"/>
        <v>0</v>
      </c>
      <c r="I895" s="449">
        <f t="shared" si="347"/>
        <v>0</v>
      </c>
      <c r="J895" s="14">
        <v>0</v>
      </c>
      <c r="K895" s="14">
        <v>0</v>
      </c>
      <c r="L895" s="14">
        <v>0</v>
      </c>
      <c r="M895" s="448">
        <f t="shared" si="339"/>
        <v>0</v>
      </c>
      <c r="N895" s="449">
        <f t="shared" si="340"/>
        <v>0</v>
      </c>
      <c r="O895" s="19">
        <v>0</v>
      </c>
      <c r="P895" s="14">
        <v>0</v>
      </c>
      <c r="Q895" s="14">
        <v>0</v>
      </c>
      <c r="R895" s="448">
        <f t="shared" si="341"/>
        <v>0</v>
      </c>
      <c r="S895" s="449">
        <f t="shared" si="342"/>
        <v>0</v>
      </c>
      <c r="T895" s="14">
        <v>0</v>
      </c>
      <c r="U895" s="14">
        <v>0</v>
      </c>
      <c r="V895" s="14">
        <v>0</v>
      </c>
      <c r="W895" s="448">
        <f t="shared" si="343"/>
        <v>0</v>
      </c>
      <c r="X895" s="449">
        <f t="shared" si="344"/>
        <v>0</v>
      </c>
      <c r="Y895" s="449">
        <f t="shared" si="345"/>
        <v>0</v>
      </c>
      <c r="Z895" s="450">
        <v>15</v>
      </c>
      <c r="AA895" s="451">
        <f t="shared" si="346"/>
        <v>0</v>
      </c>
    </row>
    <row r="896" spans="1:27" ht="31.5" customHeight="1" x14ac:dyDescent="0.2">
      <c r="A896" s="443">
        <v>43</v>
      </c>
      <c r="B896" s="369"/>
      <c r="C896" s="370" t="s">
        <v>1189</v>
      </c>
      <c r="D896" s="18" t="s">
        <v>966</v>
      </c>
      <c r="E896" s="19">
        <v>0</v>
      </c>
      <c r="F896" s="14">
        <v>0</v>
      </c>
      <c r="G896" s="14">
        <v>0</v>
      </c>
      <c r="H896" s="448">
        <f t="shared" si="338"/>
        <v>0</v>
      </c>
      <c r="I896" s="449">
        <f t="shared" si="347"/>
        <v>0</v>
      </c>
      <c r="J896" s="14">
        <v>0</v>
      </c>
      <c r="K896" s="14">
        <v>0</v>
      </c>
      <c r="L896" s="14">
        <v>0</v>
      </c>
      <c r="M896" s="448">
        <f t="shared" si="339"/>
        <v>0</v>
      </c>
      <c r="N896" s="449">
        <f t="shared" si="340"/>
        <v>0</v>
      </c>
      <c r="O896" s="19">
        <v>0</v>
      </c>
      <c r="P896" s="14">
        <v>0</v>
      </c>
      <c r="Q896" s="14">
        <v>0</v>
      </c>
      <c r="R896" s="448">
        <f t="shared" si="341"/>
        <v>0</v>
      </c>
      <c r="S896" s="449">
        <f t="shared" si="342"/>
        <v>0</v>
      </c>
      <c r="T896" s="14">
        <v>0</v>
      </c>
      <c r="U896" s="14">
        <v>0</v>
      </c>
      <c r="V896" s="14">
        <v>0</v>
      </c>
      <c r="W896" s="448">
        <f t="shared" si="343"/>
        <v>0</v>
      </c>
      <c r="X896" s="449">
        <f t="shared" si="344"/>
        <v>0</v>
      </c>
      <c r="Y896" s="449">
        <f t="shared" si="345"/>
        <v>0</v>
      </c>
      <c r="Z896" s="450">
        <v>10</v>
      </c>
      <c r="AA896" s="451">
        <f t="shared" si="346"/>
        <v>0</v>
      </c>
    </row>
    <row r="897" spans="1:27" ht="38.450000000000003" customHeight="1" x14ac:dyDescent="0.2">
      <c r="A897" s="443">
        <v>44</v>
      </c>
      <c r="B897" s="680"/>
      <c r="C897" s="681" t="s">
        <v>1190</v>
      </c>
      <c r="D897" s="682" t="s">
        <v>966</v>
      </c>
      <c r="E897" s="19">
        <v>0</v>
      </c>
      <c r="F897" s="14">
        <v>0</v>
      </c>
      <c r="G897" s="14">
        <v>0</v>
      </c>
      <c r="H897" s="448">
        <f t="shared" si="338"/>
        <v>0</v>
      </c>
      <c r="I897" s="449">
        <f t="shared" si="347"/>
        <v>0</v>
      </c>
      <c r="J897" s="14">
        <v>0</v>
      </c>
      <c r="K897" s="14">
        <v>0</v>
      </c>
      <c r="L897" s="14">
        <v>0</v>
      </c>
      <c r="M897" s="448">
        <f t="shared" si="339"/>
        <v>0</v>
      </c>
      <c r="N897" s="449">
        <f t="shared" si="340"/>
        <v>0</v>
      </c>
      <c r="O897" s="19">
        <v>0</v>
      </c>
      <c r="P897" s="14">
        <v>0</v>
      </c>
      <c r="Q897" s="14">
        <v>0</v>
      </c>
      <c r="R897" s="448">
        <f t="shared" si="341"/>
        <v>0</v>
      </c>
      <c r="S897" s="449">
        <f t="shared" si="342"/>
        <v>0</v>
      </c>
      <c r="T897" s="14">
        <v>0</v>
      </c>
      <c r="U897" s="14">
        <v>0</v>
      </c>
      <c r="V897" s="14">
        <v>0</v>
      </c>
      <c r="W897" s="448">
        <f t="shared" si="343"/>
        <v>0</v>
      </c>
      <c r="X897" s="449">
        <f t="shared" si="344"/>
        <v>0</v>
      </c>
      <c r="Y897" s="449">
        <f t="shared" si="345"/>
        <v>0</v>
      </c>
      <c r="Z897" s="450">
        <v>50</v>
      </c>
      <c r="AA897" s="451">
        <f t="shared" si="346"/>
        <v>0</v>
      </c>
    </row>
    <row r="898" spans="1:27" ht="38.450000000000003" customHeight="1" x14ac:dyDescent="0.2">
      <c r="A898" s="443">
        <v>45</v>
      </c>
      <c r="B898" s="373"/>
      <c r="C898" s="625" t="s">
        <v>1191</v>
      </c>
      <c r="D898" s="18" t="s">
        <v>966</v>
      </c>
      <c r="E898" s="19">
        <v>0</v>
      </c>
      <c r="F898" s="14">
        <v>0</v>
      </c>
      <c r="G898" s="14">
        <v>0</v>
      </c>
      <c r="H898" s="448">
        <f t="shared" ref="H898:H913" si="348">SUM(E898:G898)</f>
        <v>0</v>
      </c>
      <c r="I898" s="449">
        <f t="shared" ref="I898:I913" si="349">H898*$Z898</f>
        <v>0</v>
      </c>
      <c r="J898" s="14">
        <v>0</v>
      </c>
      <c r="K898" s="14">
        <v>0</v>
      </c>
      <c r="L898" s="14">
        <v>0</v>
      </c>
      <c r="M898" s="448">
        <f t="shared" ref="M898:M913" si="350">SUM(J898:L898)</f>
        <v>0</v>
      </c>
      <c r="N898" s="449">
        <f t="shared" ref="N898:N913" si="351">M898*$Z898</f>
        <v>0</v>
      </c>
      <c r="O898" s="19">
        <v>0</v>
      </c>
      <c r="P898" s="14">
        <v>0</v>
      </c>
      <c r="Q898" s="14">
        <v>0</v>
      </c>
      <c r="R898" s="448">
        <f t="shared" ref="R898:R913" si="352">SUM(O898:Q898)</f>
        <v>0</v>
      </c>
      <c r="S898" s="449">
        <f t="shared" ref="S898:S913" si="353">R898*$Z898</f>
        <v>0</v>
      </c>
      <c r="T898" s="14">
        <v>0</v>
      </c>
      <c r="U898" s="14">
        <v>0</v>
      </c>
      <c r="V898" s="14">
        <v>0</v>
      </c>
      <c r="W898" s="448">
        <f t="shared" ref="W898:W913" si="354">SUM(T898:V898)</f>
        <v>0</v>
      </c>
      <c r="X898" s="449">
        <f t="shared" ref="X898:X913" si="355">W898*$Z898</f>
        <v>0</v>
      </c>
      <c r="Y898" s="449">
        <f t="shared" ref="Y898:Y913" si="356">H898+M898+R898+W898</f>
        <v>0</v>
      </c>
      <c r="Z898" s="450">
        <v>40</v>
      </c>
      <c r="AA898" s="451">
        <f t="shared" ref="AA898:AA913" si="357">Y898*Z898</f>
        <v>0</v>
      </c>
    </row>
    <row r="899" spans="1:27" ht="38.450000000000003" customHeight="1" x14ac:dyDescent="0.2">
      <c r="A899" s="443">
        <v>46</v>
      </c>
      <c r="B899" s="373"/>
      <c r="C899" s="625" t="s">
        <v>1192</v>
      </c>
      <c r="D899" s="18" t="s">
        <v>966</v>
      </c>
      <c r="E899" s="19">
        <v>0</v>
      </c>
      <c r="F899" s="14">
        <v>0</v>
      </c>
      <c r="G899" s="14">
        <v>0</v>
      </c>
      <c r="H899" s="448">
        <f t="shared" si="348"/>
        <v>0</v>
      </c>
      <c r="I899" s="449">
        <f t="shared" si="349"/>
        <v>0</v>
      </c>
      <c r="J899" s="14">
        <v>0</v>
      </c>
      <c r="K899" s="14">
        <v>0</v>
      </c>
      <c r="L899" s="14">
        <v>0</v>
      </c>
      <c r="M899" s="448">
        <f t="shared" si="350"/>
        <v>0</v>
      </c>
      <c r="N899" s="449">
        <f t="shared" si="351"/>
        <v>0</v>
      </c>
      <c r="O899" s="19">
        <v>0</v>
      </c>
      <c r="P899" s="14">
        <v>0</v>
      </c>
      <c r="Q899" s="14">
        <v>0</v>
      </c>
      <c r="R899" s="448">
        <f t="shared" si="352"/>
        <v>0</v>
      </c>
      <c r="S899" s="449">
        <f t="shared" si="353"/>
        <v>0</v>
      </c>
      <c r="T899" s="14">
        <v>0</v>
      </c>
      <c r="U899" s="14">
        <v>0</v>
      </c>
      <c r="V899" s="14">
        <v>0</v>
      </c>
      <c r="W899" s="448">
        <f t="shared" si="354"/>
        <v>0</v>
      </c>
      <c r="X899" s="449">
        <f t="shared" si="355"/>
        <v>0</v>
      </c>
      <c r="Y899" s="449">
        <f t="shared" si="356"/>
        <v>0</v>
      </c>
      <c r="Z899" s="450">
        <v>500</v>
      </c>
      <c r="AA899" s="451">
        <f t="shared" si="357"/>
        <v>0</v>
      </c>
    </row>
    <row r="900" spans="1:27" ht="38.450000000000003" customHeight="1" x14ac:dyDescent="0.2">
      <c r="A900" s="443">
        <v>47</v>
      </c>
      <c r="B900" s="373"/>
      <c r="C900" s="625" t="s">
        <v>1193</v>
      </c>
      <c r="D900" s="18" t="s">
        <v>966</v>
      </c>
      <c r="E900" s="19">
        <v>0</v>
      </c>
      <c r="F900" s="14">
        <v>0</v>
      </c>
      <c r="G900" s="14">
        <v>0</v>
      </c>
      <c r="H900" s="448">
        <f t="shared" si="348"/>
        <v>0</v>
      </c>
      <c r="I900" s="449">
        <f t="shared" si="349"/>
        <v>0</v>
      </c>
      <c r="J900" s="14">
        <v>0</v>
      </c>
      <c r="K900" s="14">
        <v>0</v>
      </c>
      <c r="L900" s="14">
        <v>0</v>
      </c>
      <c r="M900" s="448">
        <f t="shared" si="350"/>
        <v>0</v>
      </c>
      <c r="N900" s="449">
        <f t="shared" si="351"/>
        <v>0</v>
      </c>
      <c r="O900" s="19">
        <v>0</v>
      </c>
      <c r="P900" s="14">
        <v>0</v>
      </c>
      <c r="Q900" s="14">
        <v>0</v>
      </c>
      <c r="R900" s="448">
        <f t="shared" si="352"/>
        <v>0</v>
      </c>
      <c r="S900" s="449">
        <f t="shared" si="353"/>
        <v>0</v>
      </c>
      <c r="T900" s="14">
        <v>0</v>
      </c>
      <c r="U900" s="14">
        <v>0</v>
      </c>
      <c r="V900" s="14">
        <v>0</v>
      </c>
      <c r="W900" s="448">
        <f t="shared" si="354"/>
        <v>0</v>
      </c>
      <c r="X900" s="449">
        <f t="shared" si="355"/>
        <v>0</v>
      </c>
      <c r="Y900" s="449">
        <f t="shared" si="356"/>
        <v>0</v>
      </c>
      <c r="Z900" s="450">
        <v>50</v>
      </c>
      <c r="AA900" s="451">
        <f t="shared" si="357"/>
        <v>0</v>
      </c>
    </row>
    <row r="901" spans="1:27" ht="38.450000000000003" customHeight="1" x14ac:dyDescent="0.2">
      <c r="A901" s="443">
        <v>48</v>
      </c>
      <c r="B901" s="373"/>
      <c r="C901" s="625" t="s">
        <v>1194</v>
      </c>
      <c r="D901" s="18" t="s">
        <v>966</v>
      </c>
      <c r="E901" s="19">
        <v>0</v>
      </c>
      <c r="F901" s="14">
        <v>0</v>
      </c>
      <c r="G901" s="14">
        <v>0</v>
      </c>
      <c r="H901" s="448">
        <f t="shared" si="348"/>
        <v>0</v>
      </c>
      <c r="I901" s="449">
        <f t="shared" si="349"/>
        <v>0</v>
      </c>
      <c r="J901" s="14">
        <v>0</v>
      </c>
      <c r="K901" s="14">
        <v>0</v>
      </c>
      <c r="L901" s="14">
        <v>0</v>
      </c>
      <c r="M901" s="448">
        <f t="shared" si="350"/>
        <v>0</v>
      </c>
      <c r="N901" s="449">
        <f t="shared" si="351"/>
        <v>0</v>
      </c>
      <c r="O901" s="19">
        <v>0</v>
      </c>
      <c r="P901" s="14">
        <v>0</v>
      </c>
      <c r="Q901" s="14">
        <v>0</v>
      </c>
      <c r="R901" s="448">
        <f t="shared" si="352"/>
        <v>0</v>
      </c>
      <c r="S901" s="449">
        <f t="shared" si="353"/>
        <v>0</v>
      </c>
      <c r="T901" s="14">
        <v>0</v>
      </c>
      <c r="U901" s="14">
        <v>0</v>
      </c>
      <c r="V901" s="14">
        <v>0</v>
      </c>
      <c r="W901" s="448">
        <f t="shared" si="354"/>
        <v>0</v>
      </c>
      <c r="X901" s="449">
        <f t="shared" si="355"/>
        <v>0</v>
      </c>
      <c r="Y901" s="449">
        <f t="shared" si="356"/>
        <v>0</v>
      </c>
      <c r="Z901" s="450">
        <v>2</v>
      </c>
      <c r="AA901" s="451">
        <f t="shared" si="357"/>
        <v>0</v>
      </c>
    </row>
    <row r="902" spans="1:27" ht="38.450000000000003" customHeight="1" x14ac:dyDescent="0.2">
      <c r="A902" s="443">
        <v>49</v>
      </c>
      <c r="B902" s="373"/>
      <c r="C902" s="625" t="s">
        <v>1195</v>
      </c>
      <c r="D902" s="18" t="s">
        <v>966</v>
      </c>
      <c r="E902" s="19">
        <v>0</v>
      </c>
      <c r="F902" s="14">
        <v>0</v>
      </c>
      <c r="G902" s="14">
        <v>0</v>
      </c>
      <c r="H902" s="448">
        <f t="shared" si="348"/>
        <v>0</v>
      </c>
      <c r="I902" s="449">
        <f t="shared" si="349"/>
        <v>0</v>
      </c>
      <c r="J902" s="14">
        <v>0</v>
      </c>
      <c r="K902" s="14">
        <v>0</v>
      </c>
      <c r="L902" s="14">
        <v>0</v>
      </c>
      <c r="M902" s="448">
        <f t="shared" si="350"/>
        <v>0</v>
      </c>
      <c r="N902" s="449">
        <f t="shared" si="351"/>
        <v>0</v>
      </c>
      <c r="O902" s="19">
        <v>0</v>
      </c>
      <c r="P902" s="14">
        <v>0</v>
      </c>
      <c r="Q902" s="14">
        <v>0</v>
      </c>
      <c r="R902" s="448">
        <f t="shared" si="352"/>
        <v>0</v>
      </c>
      <c r="S902" s="449">
        <f t="shared" si="353"/>
        <v>0</v>
      </c>
      <c r="T902" s="14">
        <v>0</v>
      </c>
      <c r="U902" s="14">
        <v>0</v>
      </c>
      <c r="V902" s="14">
        <v>0</v>
      </c>
      <c r="W902" s="448">
        <f t="shared" si="354"/>
        <v>0</v>
      </c>
      <c r="X902" s="449">
        <f t="shared" si="355"/>
        <v>0</v>
      </c>
      <c r="Y902" s="449">
        <f t="shared" si="356"/>
        <v>0</v>
      </c>
      <c r="Z902" s="450">
        <v>60</v>
      </c>
      <c r="AA902" s="451">
        <f t="shared" si="357"/>
        <v>0</v>
      </c>
    </row>
    <row r="903" spans="1:27" ht="38.450000000000003" customHeight="1" x14ac:dyDescent="0.2">
      <c r="A903" s="443">
        <v>50</v>
      </c>
      <c r="B903" s="373"/>
      <c r="C903" s="625" t="s">
        <v>997</v>
      </c>
      <c r="D903" s="18" t="s">
        <v>966</v>
      </c>
      <c r="E903" s="19">
        <v>0</v>
      </c>
      <c r="F903" s="14">
        <v>0</v>
      </c>
      <c r="G903" s="14">
        <v>0</v>
      </c>
      <c r="H903" s="448">
        <f t="shared" si="348"/>
        <v>0</v>
      </c>
      <c r="I903" s="449">
        <f t="shared" si="349"/>
        <v>0</v>
      </c>
      <c r="J903" s="14">
        <v>0</v>
      </c>
      <c r="K903" s="14">
        <v>0</v>
      </c>
      <c r="L903" s="14">
        <v>0</v>
      </c>
      <c r="M903" s="448">
        <f t="shared" si="350"/>
        <v>0</v>
      </c>
      <c r="N903" s="449">
        <f t="shared" si="351"/>
        <v>0</v>
      </c>
      <c r="O903" s="19">
        <v>0</v>
      </c>
      <c r="P903" s="14">
        <v>0</v>
      </c>
      <c r="Q903" s="14">
        <v>0</v>
      </c>
      <c r="R903" s="448">
        <f t="shared" si="352"/>
        <v>0</v>
      </c>
      <c r="S903" s="449">
        <f t="shared" si="353"/>
        <v>0</v>
      </c>
      <c r="T903" s="14">
        <v>0</v>
      </c>
      <c r="U903" s="14">
        <v>0</v>
      </c>
      <c r="V903" s="14">
        <v>0</v>
      </c>
      <c r="W903" s="448">
        <f t="shared" si="354"/>
        <v>0</v>
      </c>
      <c r="X903" s="449">
        <f t="shared" si="355"/>
        <v>0</v>
      </c>
      <c r="Y903" s="449">
        <f t="shared" si="356"/>
        <v>0</v>
      </c>
      <c r="Z903" s="450">
        <v>80</v>
      </c>
      <c r="AA903" s="451">
        <f t="shared" si="357"/>
        <v>0</v>
      </c>
    </row>
    <row r="904" spans="1:27" ht="38.450000000000003" customHeight="1" x14ac:dyDescent="0.2">
      <c r="A904" s="443">
        <v>51</v>
      </c>
      <c r="B904" s="373"/>
      <c r="C904" s="625" t="s">
        <v>1196</v>
      </c>
      <c r="D904" s="18" t="s">
        <v>966</v>
      </c>
      <c r="E904" s="19">
        <v>0</v>
      </c>
      <c r="F904" s="14">
        <v>0</v>
      </c>
      <c r="G904" s="14">
        <v>0</v>
      </c>
      <c r="H904" s="448">
        <f t="shared" si="348"/>
        <v>0</v>
      </c>
      <c r="I904" s="449">
        <f t="shared" si="349"/>
        <v>0</v>
      </c>
      <c r="J904" s="14">
        <v>0</v>
      </c>
      <c r="K904" s="14">
        <v>0</v>
      </c>
      <c r="L904" s="14">
        <v>0</v>
      </c>
      <c r="M904" s="448">
        <f t="shared" si="350"/>
        <v>0</v>
      </c>
      <c r="N904" s="449">
        <f t="shared" si="351"/>
        <v>0</v>
      </c>
      <c r="O904" s="19">
        <v>0</v>
      </c>
      <c r="P904" s="14">
        <v>0</v>
      </c>
      <c r="Q904" s="14">
        <v>0</v>
      </c>
      <c r="R904" s="448">
        <f t="shared" si="352"/>
        <v>0</v>
      </c>
      <c r="S904" s="449">
        <f t="shared" si="353"/>
        <v>0</v>
      </c>
      <c r="T904" s="14">
        <v>0</v>
      </c>
      <c r="U904" s="14">
        <v>0</v>
      </c>
      <c r="V904" s="14">
        <v>0</v>
      </c>
      <c r="W904" s="448">
        <f t="shared" si="354"/>
        <v>0</v>
      </c>
      <c r="X904" s="449">
        <f t="shared" si="355"/>
        <v>0</v>
      </c>
      <c r="Y904" s="449">
        <f t="shared" si="356"/>
        <v>0</v>
      </c>
      <c r="Z904" s="450">
        <v>15</v>
      </c>
      <c r="AA904" s="451">
        <f t="shared" si="357"/>
        <v>0</v>
      </c>
    </row>
    <row r="905" spans="1:27" ht="38.450000000000003" customHeight="1" x14ac:dyDescent="0.2">
      <c r="A905" s="443">
        <v>52</v>
      </c>
      <c r="B905" s="373"/>
      <c r="C905" s="625" t="s">
        <v>1197</v>
      </c>
      <c r="D905" s="18" t="s">
        <v>966</v>
      </c>
      <c r="E905" s="19">
        <v>0</v>
      </c>
      <c r="F905" s="14">
        <v>0</v>
      </c>
      <c r="G905" s="14">
        <v>0</v>
      </c>
      <c r="H905" s="448">
        <f t="shared" si="348"/>
        <v>0</v>
      </c>
      <c r="I905" s="449">
        <f t="shared" si="349"/>
        <v>0</v>
      </c>
      <c r="J905" s="14">
        <v>0</v>
      </c>
      <c r="K905" s="14">
        <v>0</v>
      </c>
      <c r="L905" s="14">
        <v>0</v>
      </c>
      <c r="M905" s="448">
        <f t="shared" si="350"/>
        <v>0</v>
      </c>
      <c r="N905" s="449">
        <f t="shared" si="351"/>
        <v>0</v>
      </c>
      <c r="O905" s="19">
        <v>0</v>
      </c>
      <c r="P905" s="14">
        <v>0</v>
      </c>
      <c r="Q905" s="14">
        <v>0</v>
      </c>
      <c r="R905" s="448">
        <f t="shared" si="352"/>
        <v>0</v>
      </c>
      <c r="S905" s="449">
        <f t="shared" si="353"/>
        <v>0</v>
      </c>
      <c r="T905" s="14">
        <v>0</v>
      </c>
      <c r="U905" s="14">
        <v>0</v>
      </c>
      <c r="V905" s="14">
        <v>0</v>
      </c>
      <c r="W905" s="448">
        <f t="shared" si="354"/>
        <v>0</v>
      </c>
      <c r="X905" s="449">
        <f t="shared" si="355"/>
        <v>0</v>
      </c>
      <c r="Y905" s="449">
        <f t="shared" si="356"/>
        <v>0</v>
      </c>
      <c r="Z905" s="450">
        <v>2000</v>
      </c>
      <c r="AA905" s="451">
        <f t="shared" si="357"/>
        <v>0</v>
      </c>
    </row>
    <row r="906" spans="1:27" ht="38.450000000000003" customHeight="1" x14ac:dyDescent="0.2">
      <c r="A906" s="443">
        <v>53</v>
      </c>
      <c r="B906" s="373"/>
      <c r="C906" s="625" t="s">
        <v>1198</v>
      </c>
      <c r="D906" s="18" t="s">
        <v>966</v>
      </c>
      <c r="E906" s="19">
        <v>0</v>
      </c>
      <c r="F906" s="14">
        <v>0</v>
      </c>
      <c r="G906" s="14">
        <v>0</v>
      </c>
      <c r="H906" s="448">
        <f t="shared" si="348"/>
        <v>0</v>
      </c>
      <c r="I906" s="449">
        <f t="shared" si="349"/>
        <v>0</v>
      </c>
      <c r="J906" s="14">
        <v>0</v>
      </c>
      <c r="K906" s="14">
        <v>0</v>
      </c>
      <c r="L906" s="14">
        <v>0</v>
      </c>
      <c r="M906" s="448">
        <f t="shared" si="350"/>
        <v>0</v>
      </c>
      <c r="N906" s="449">
        <f t="shared" si="351"/>
        <v>0</v>
      </c>
      <c r="O906" s="19">
        <v>0</v>
      </c>
      <c r="P906" s="14">
        <v>0</v>
      </c>
      <c r="Q906" s="14">
        <v>0</v>
      </c>
      <c r="R906" s="448">
        <f t="shared" si="352"/>
        <v>0</v>
      </c>
      <c r="S906" s="449">
        <f t="shared" si="353"/>
        <v>0</v>
      </c>
      <c r="T906" s="14">
        <v>0</v>
      </c>
      <c r="U906" s="14">
        <v>0</v>
      </c>
      <c r="V906" s="14">
        <v>0</v>
      </c>
      <c r="W906" s="448">
        <f t="shared" si="354"/>
        <v>0</v>
      </c>
      <c r="X906" s="449">
        <f t="shared" si="355"/>
        <v>0</v>
      </c>
      <c r="Y906" s="449">
        <f t="shared" si="356"/>
        <v>0</v>
      </c>
      <c r="Z906" s="450">
        <v>10</v>
      </c>
      <c r="AA906" s="451">
        <f t="shared" si="357"/>
        <v>0</v>
      </c>
    </row>
    <row r="907" spans="1:27" ht="38.450000000000003" customHeight="1" x14ac:dyDescent="0.2">
      <c r="A907" s="443">
        <v>54</v>
      </c>
      <c r="B907" s="373"/>
      <c r="C907" s="625" t="s">
        <v>1199</v>
      </c>
      <c r="D907" s="18" t="s">
        <v>966</v>
      </c>
      <c r="E907" s="19">
        <v>0</v>
      </c>
      <c r="F907" s="14">
        <v>0</v>
      </c>
      <c r="G907" s="14">
        <v>0</v>
      </c>
      <c r="H907" s="448">
        <f t="shared" si="348"/>
        <v>0</v>
      </c>
      <c r="I907" s="449">
        <f t="shared" si="349"/>
        <v>0</v>
      </c>
      <c r="J907" s="14">
        <v>0</v>
      </c>
      <c r="K907" s="14">
        <v>0</v>
      </c>
      <c r="L907" s="14">
        <v>0</v>
      </c>
      <c r="M907" s="448">
        <f t="shared" si="350"/>
        <v>0</v>
      </c>
      <c r="N907" s="449">
        <f t="shared" si="351"/>
        <v>0</v>
      </c>
      <c r="O907" s="19">
        <v>0</v>
      </c>
      <c r="P907" s="14">
        <v>0</v>
      </c>
      <c r="Q907" s="14">
        <v>0</v>
      </c>
      <c r="R907" s="448">
        <f t="shared" si="352"/>
        <v>0</v>
      </c>
      <c r="S907" s="449">
        <f t="shared" si="353"/>
        <v>0</v>
      </c>
      <c r="T907" s="14">
        <v>0</v>
      </c>
      <c r="U907" s="14">
        <v>0</v>
      </c>
      <c r="V907" s="14">
        <v>0</v>
      </c>
      <c r="W907" s="448">
        <f t="shared" si="354"/>
        <v>0</v>
      </c>
      <c r="X907" s="449">
        <f t="shared" si="355"/>
        <v>0</v>
      </c>
      <c r="Y907" s="449">
        <f t="shared" si="356"/>
        <v>0</v>
      </c>
      <c r="Z907" s="450">
        <v>30</v>
      </c>
      <c r="AA907" s="451">
        <f t="shared" si="357"/>
        <v>0</v>
      </c>
    </row>
    <row r="908" spans="1:27" ht="38.450000000000003" customHeight="1" x14ac:dyDescent="0.2">
      <c r="A908" s="443">
        <v>55</v>
      </c>
      <c r="B908" s="373"/>
      <c r="C908" s="625" t="s">
        <v>1200</v>
      </c>
      <c r="D908" s="18" t="s">
        <v>966</v>
      </c>
      <c r="E908" s="19">
        <v>0</v>
      </c>
      <c r="F908" s="14">
        <v>0</v>
      </c>
      <c r="G908" s="14">
        <v>0</v>
      </c>
      <c r="H908" s="448">
        <f t="shared" si="348"/>
        <v>0</v>
      </c>
      <c r="I908" s="449">
        <f t="shared" si="349"/>
        <v>0</v>
      </c>
      <c r="J908" s="14">
        <v>0</v>
      </c>
      <c r="K908" s="14">
        <v>0</v>
      </c>
      <c r="L908" s="14">
        <v>0</v>
      </c>
      <c r="M908" s="448">
        <f t="shared" si="350"/>
        <v>0</v>
      </c>
      <c r="N908" s="449">
        <f t="shared" si="351"/>
        <v>0</v>
      </c>
      <c r="O908" s="19">
        <v>0</v>
      </c>
      <c r="P908" s="14">
        <v>0</v>
      </c>
      <c r="Q908" s="14">
        <v>0</v>
      </c>
      <c r="R908" s="448">
        <f t="shared" si="352"/>
        <v>0</v>
      </c>
      <c r="S908" s="449">
        <f t="shared" si="353"/>
        <v>0</v>
      </c>
      <c r="T908" s="14">
        <v>0</v>
      </c>
      <c r="U908" s="14">
        <v>0</v>
      </c>
      <c r="V908" s="14">
        <v>0</v>
      </c>
      <c r="W908" s="448">
        <f t="shared" si="354"/>
        <v>0</v>
      </c>
      <c r="X908" s="449">
        <f t="shared" si="355"/>
        <v>0</v>
      </c>
      <c r="Y908" s="449">
        <f t="shared" si="356"/>
        <v>0</v>
      </c>
      <c r="Z908" s="450">
        <v>4</v>
      </c>
      <c r="AA908" s="451">
        <f t="shared" si="357"/>
        <v>0</v>
      </c>
    </row>
    <row r="909" spans="1:27" ht="38.450000000000003" customHeight="1" x14ac:dyDescent="0.2">
      <c r="A909" s="443">
        <v>56</v>
      </c>
      <c r="B909" s="373"/>
      <c r="C909" s="625" t="s">
        <v>1201</v>
      </c>
      <c r="D909" s="18" t="s">
        <v>966</v>
      </c>
      <c r="E909" s="19">
        <v>0</v>
      </c>
      <c r="F909" s="14">
        <v>0</v>
      </c>
      <c r="G909" s="14">
        <v>0</v>
      </c>
      <c r="H909" s="448">
        <f t="shared" si="348"/>
        <v>0</v>
      </c>
      <c r="I909" s="449">
        <f t="shared" si="349"/>
        <v>0</v>
      </c>
      <c r="J909" s="14">
        <v>0</v>
      </c>
      <c r="K909" s="14">
        <v>0</v>
      </c>
      <c r="L909" s="14">
        <v>0</v>
      </c>
      <c r="M909" s="448">
        <f t="shared" si="350"/>
        <v>0</v>
      </c>
      <c r="N909" s="449">
        <f t="shared" si="351"/>
        <v>0</v>
      </c>
      <c r="O909" s="19">
        <v>0</v>
      </c>
      <c r="P909" s="14">
        <v>0</v>
      </c>
      <c r="Q909" s="14">
        <v>0</v>
      </c>
      <c r="R909" s="448">
        <f t="shared" si="352"/>
        <v>0</v>
      </c>
      <c r="S909" s="449">
        <f t="shared" si="353"/>
        <v>0</v>
      </c>
      <c r="T909" s="14">
        <v>0</v>
      </c>
      <c r="U909" s="14">
        <v>0</v>
      </c>
      <c r="V909" s="14">
        <v>0</v>
      </c>
      <c r="W909" s="448">
        <f t="shared" si="354"/>
        <v>0</v>
      </c>
      <c r="X909" s="449">
        <f t="shared" si="355"/>
        <v>0</v>
      </c>
      <c r="Y909" s="449">
        <f t="shared" si="356"/>
        <v>0</v>
      </c>
      <c r="Z909" s="450">
        <v>50</v>
      </c>
      <c r="AA909" s="451">
        <f t="shared" si="357"/>
        <v>0</v>
      </c>
    </row>
    <row r="910" spans="1:27" ht="38.450000000000003" customHeight="1" x14ac:dyDescent="0.2">
      <c r="A910" s="443">
        <v>57</v>
      </c>
      <c r="B910" s="373"/>
      <c r="C910" s="625" t="s">
        <v>1202</v>
      </c>
      <c r="D910" s="18" t="s">
        <v>966</v>
      </c>
      <c r="E910" s="19">
        <v>0</v>
      </c>
      <c r="F910" s="14">
        <v>0</v>
      </c>
      <c r="G910" s="14">
        <v>0</v>
      </c>
      <c r="H910" s="448">
        <f t="shared" si="348"/>
        <v>0</v>
      </c>
      <c r="I910" s="449">
        <f t="shared" si="349"/>
        <v>0</v>
      </c>
      <c r="J910" s="14">
        <v>0</v>
      </c>
      <c r="K910" s="14">
        <v>0</v>
      </c>
      <c r="L910" s="14">
        <v>0</v>
      </c>
      <c r="M910" s="448">
        <f t="shared" si="350"/>
        <v>0</v>
      </c>
      <c r="N910" s="449">
        <f t="shared" si="351"/>
        <v>0</v>
      </c>
      <c r="O910" s="19">
        <v>0</v>
      </c>
      <c r="P910" s="14">
        <v>0</v>
      </c>
      <c r="Q910" s="14">
        <v>0</v>
      </c>
      <c r="R910" s="448">
        <f t="shared" si="352"/>
        <v>0</v>
      </c>
      <c r="S910" s="449">
        <f t="shared" si="353"/>
        <v>0</v>
      </c>
      <c r="T910" s="14">
        <v>0</v>
      </c>
      <c r="U910" s="14">
        <v>0</v>
      </c>
      <c r="V910" s="14">
        <v>0</v>
      </c>
      <c r="W910" s="448">
        <f t="shared" si="354"/>
        <v>0</v>
      </c>
      <c r="X910" s="449">
        <f t="shared" si="355"/>
        <v>0</v>
      </c>
      <c r="Y910" s="449">
        <f t="shared" si="356"/>
        <v>0</v>
      </c>
      <c r="Z910" s="450">
        <v>200</v>
      </c>
      <c r="AA910" s="451">
        <f t="shared" si="357"/>
        <v>0</v>
      </c>
    </row>
    <row r="911" spans="1:27" ht="31.5" customHeight="1" x14ac:dyDescent="0.2">
      <c r="A911" s="443">
        <v>58</v>
      </c>
      <c r="B911" s="373"/>
      <c r="C911" s="625" t="s">
        <v>1203</v>
      </c>
      <c r="D911" s="18" t="s">
        <v>966</v>
      </c>
      <c r="E911" s="19">
        <v>0</v>
      </c>
      <c r="F911" s="14">
        <v>0</v>
      </c>
      <c r="G911" s="14">
        <v>0</v>
      </c>
      <c r="H911" s="448">
        <f t="shared" si="348"/>
        <v>0</v>
      </c>
      <c r="I911" s="449">
        <f t="shared" si="349"/>
        <v>0</v>
      </c>
      <c r="J911" s="14">
        <v>0</v>
      </c>
      <c r="K911" s="14">
        <v>0</v>
      </c>
      <c r="L911" s="14">
        <v>0</v>
      </c>
      <c r="M911" s="448">
        <f t="shared" si="350"/>
        <v>0</v>
      </c>
      <c r="N911" s="449">
        <f t="shared" si="351"/>
        <v>0</v>
      </c>
      <c r="O911" s="19">
        <v>0</v>
      </c>
      <c r="P911" s="14">
        <v>0</v>
      </c>
      <c r="Q911" s="14">
        <v>0</v>
      </c>
      <c r="R911" s="448">
        <f t="shared" si="352"/>
        <v>0</v>
      </c>
      <c r="S911" s="449">
        <f t="shared" si="353"/>
        <v>0</v>
      </c>
      <c r="T911" s="14">
        <v>0</v>
      </c>
      <c r="U911" s="14">
        <v>0</v>
      </c>
      <c r="V911" s="14">
        <v>0</v>
      </c>
      <c r="W911" s="448">
        <f t="shared" si="354"/>
        <v>0</v>
      </c>
      <c r="X911" s="449">
        <f t="shared" si="355"/>
        <v>0</v>
      </c>
      <c r="Y911" s="449">
        <f t="shared" si="356"/>
        <v>0</v>
      </c>
      <c r="Z911" s="450">
        <v>150</v>
      </c>
      <c r="AA911" s="451">
        <f t="shared" si="357"/>
        <v>0</v>
      </c>
    </row>
    <row r="912" spans="1:27" ht="31.5" customHeight="1" x14ac:dyDescent="0.2">
      <c r="A912" s="443">
        <v>59</v>
      </c>
      <c r="B912" s="679"/>
      <c r="C912" s="625" t="s">
        <v>1204</v>
      </c>
      <c r="D912" s="18" t="s">
        <v>966</v>
      </c>
      <c r="E912" s="19">
        <v>0</v>
      </c>
      <c r="F912" s="14">
        <v>0</v>
      </c>
      <c r="G912" s="14">
        <v>0</v>
      </c>
      <c r="H912" s="448">
        <f t="shared" si="348"/>
        <v>0</v>
      </c>
      <c r="I912" s="449">
        <f t="shared" si="349"/>
        <v>0</v>
      </c>
      <c r="J912" s="14">
        <v>0</v>
      </c>
      <c r="K912" s="14">
        <v>0</v>
      </c>
      <c r="L912" s="14">
        <v>0</v>
      </c>
      <c r="M912" s="448">
        <f t="shared" si="350"/>
        <v>0</v>
      </c>
      <c r="N912" s="449">
        <f t="shared" si="351"/>
        <v>0</v>
      </c>
      <c r="O912" s="19">
        <v>0</v>
      </c>
      <c r="P912" s="14">
        <v>0</v>
      </c>
      <c r="Q912" s="14">
        <v>0</v>
      </c>
      <c r="R912" s="448">
        <f t="shared" si="352"/>
        <v>0</v>
      </c>
      <c r="S912" s="449">
        <f t="shared" si="353"/>
        <v>0</v>
      </c>
      <c r="T912" s="14">
        <v>0</v>
      </c>
      <c r="U912" s="14">
        <v>0</v>
      </c>
      <c r="V912" s="14">
        <v>0</v>
      </c>
      <c r="W912" s="448">
        <f t="shared" si="354"/>
        <v>0</v>
      </c>
      <c r="X912" s="449">
        <f t="shared" si="355"/>
        <v>0</v>
      </c>
      <c r="Y912" s="449">
        <f t="shared" si="356"/>
        <v>0</v>
      </c>
      <c r="Z912" s="450">
        <v>160</v>
      </c>
      <c r="AA912" s="451">
        <f t="shared" si="357"/>
        <v>0</v>
      </c>
    </row>
    <row r="913" spans="1:27" ht="31.5" customHeight="1" x14ac:dyDescent="0.2">
      <c r="A913" s="443">
        <v>60</v>
      </c>
      <c r="B913" s="373"/>
      <c r="C913" s="625" t="s">
        <v>1205</v>
      </c>
      <c r="D913" s="18" t="s">
        <v>966</v>
      </c>
      <c r="E913" s="19">
        <v>0</v>
      </c>
      <c r="F913" s="14">
        <v>0</v>
      </c>
      <c r="G913" s="14">
        <v>0</v>
      </c>
      <c r="H913" s="448">
        <f t="shared" si="348"/>
        <v>0</v>
      </c>
      <c r="I913" s="449">
        <f t="shared" si="349"/>
        <v>0</v>
      </c>
      <c r="J913" s="14">
        <v>0</v>
      </c>
      <c r="K913" s="14">
        <v>0</v>
      </c>
      <c r="L913" s="14">
        <v>0</v>
      </c>
      <c r="M913" s="448">
        <f t="shared" si="350"/>
        <v>0</v>
      </c>
      <c r="N913" s="449">
        <f t="shared" si="351"/>
        <v>0</v>
      </c>
      <c r="O913" s="19">
        <v>0</v>
      </c>
      <c r="P913" s="14">
        <v>0</v>
      </c>
      <c r="Q913" s="14">
        <v>0</v>
      </c>
      <c r="R913" s="448">
        <f t="shared" si="352"/>
        <v>0</v>
      </c>
      <c r="S913" s="449">
        <f t="shared" si="353"/>
        <v>0</v>
      </c>
      <c r="T913" s="14">
        <v>0</v>
      </c>
      <c r="U913" s="14">
        <v>0</v>
      </c>
      <c r="V913" s="14">
        <v>0</v>
      </c>
      <c r="W913" s="448">
        <f t="shared" si="354"/>
        <v>0</v>
      </c>
      <c r="X913" s="449">
        <f t="shared" si="355"/>
        <v>0</v>
      </c>
      <c r="Y913" s="449">
        <f t="shared" si="356"/>
        <v>0</v>
      </c>
      <c r="Z913" s="450">
        <v>70</v>
      </c>
      <c r="AA913" s="451">
        <f t="shared" si="357"/>
        <v>0</v>
      </c>
    </row>
    <row r="914" spans="1:27" ht="31.5" customHeight="1" x14ac:dyDescent="0.2">
      <c r="A914" s="443">
        <v>61</v>
      </c>
      <c r="B914" s="373"/>
      <c r="C914" s="625" t="s">
        <v>1206</v>
      </c>
      <c r="D914" s="18" t="s">
        <v>144</v>
      </c>
      <c r="E914" s="19">
        <v>0</v>
      </c>
      <c r="F914" s="14">
        <v>0</v>
      </c>
      <c r="G914" s="14">
        <v>0</v>
      </c>
      <c r="H914" s="448">
        <f t="shared" ref="H914:H923" si="358">SUM(E914:G914)</f>
        <v>0</v>
      </c>
      <c r="I914" s="449">
        <f t="shared" ref="I914:I923" si="359">H914*$Z914</f>
        <v>0</v>
      </c>
      <c r="J914" s="14">
        <v>0</v>
      </c>
      <c r="K914" s="14">
        <v>0</v>
      </c>
      <c r="L914" s="14">
        <v>0</v>
      </c>
      <c r="M914" s="448">
        <f t="shared" ref="M914:M923" si="360">SUM(J914:L914)</f>
        <v>0</v>
      </c>
      <c r="N914" s="449">
        <f t="shared" ref="N914:N923" si="361">M914*$Z914</f>
        <v>0</v>
      </c>
      <c r="O914" s="19">
        <v>0</v>
      </c>
      <c r="P914" s="14">
        <v>0</v>
      </c>
      <c r="Q914" s="14">
        <v>0</v>
      </c>
      <c r="R914" s="448">
        <f t="shared" ref="R914:R923" si="362">SUM(O914:Q914)</f>
        <v>0</v>
      </c>
      <c r="S914" s="449">
        <f t="shared" ref="S914:S923" si="363">R914*$Z914</f>
        <v>0</v>
      </c>
      <c r="T914" s="14">
        <v>0</v>
      </c>
      <c r="U914" s="14">
        <v>0</v>
      </c>
      <c r="V914" s="14">
        <v>0</v>
      </c>
      <c r="W914" s="448">
        <f t="shared" ref="W914:W923" si="364">SUM(T914:V914)</f>
        <v>0</v>
      </c>
      <c r="X914" s="449">
        <f t="shared" ref="X914:X923" si="365">W914*$Z914</f>
        <v>0</v>
      </c>
      <c r="Y914" s="449">
        <f t="shared" ref="Y914:Y923" si="366">H914+M914+R914+W914</f>
        <v>0</v>
      </c>
      <c r="Z914" s="450">
        <v>500</v>
      </c>
      <c r="AA914" s="451">
        <f t="shared" ref="AA914:AA923" si="367">Y914*Z914</f>
        <v>0</v>
      </c>
    </row>
    <row r="915" spans="1:27" ht="31.5" customHeight="1" x14ac:dyDescent="0.2">
      <c r="A915" s="443">
        <v>62</v>
      </c>
      <c r="B915" s="373"/>
      <c r="C915" s="625" t="s">
        <v>1207</v>
      </c>
      <c r="D915" s="18" t="s">
        <v>966</v>
      </c>
      <c r="E915" s="19">
        <v>0</v>
      </c>
      <c r="F915" s="14">
        <v>0</v>
      </c>
      <c r="G915" s="14">
        <v>0</v>
      </c>
      <c r="H915" s="448">
        <f t="shared" si="358"/>
        <v>0</v>
      </c>
      <c r="I915" s="449">
        <f t="shared" si="359"/>
        <v>0</v>
      </c>
      <c r="J915" s="14">
        <v>0</v>
      </c>
      <c r="K915" s="14">
        <v>0</v>
      </c>
      <c r="L915" s="14">
        <v>0</v>
      </c>
      <c r="M915" s="448">
        <f t="shared" si="360"/>
        <v>0</v>
      </c>
      <c r="N915" s="449">
        <f t="shared" si="361"/>
        <v>0</v>
      </c>
      <c r="O915" s="19">
        <v>0</v>
      </c>
      <c r="P915" s="14">
        <v>0</v>
      </c>
      <c r="Q915" s="14">
        <v>0</v>
      </c>
      <c r="R915" s="448">
        <f t="shared" si="362"/>
        <v>0</v>
      </c>
      <c r="S915" s="449">
        <f t="shared" si="363"/>
        <v>0</v>
      </c>
      <c r="T915" s="14">
        <v>0</v>
      </c>
      <c r="U915" s="14">
        <v>0</v>
      </c>
      <c r="V915" s="14">
        <v>0</v>
      </c>
      <c r="W915" s="448">
        <f t="shared" si="364"/>
        <v>0</v>
      </c>
      <c r="X915" s="449">
        <f t="shared" si="365"/>
        <v>0</v>
      </c>
      <c r="Y915" s="449">
        <f t="shared" si="366"/>
        <v>0</v>
      </c>
      <c r="Z915" s="450">
        <v>35</v>
      </c>
      <c r="AA915" s="451">
        <f t="shared" si="367"/>
        <v>0</v>
      </c>
    </row>
    <row r="916" spans="1:27" ht="31.5" customHeight="1" x14ac:dyDescent="0.2">
      <c r="A916" s="443">
        <v>63</v>
      </c>
      <c r="B916" s="373"/>
      <c r="C916" s="625" t="s">
        <v>1208</v>
      </c>
      <c r="D916" s="18" t="s">
        <v>144</v>
      </c>
      <c r="E916" s="19">
        <v>0</v>
      </c>
      <c r="F916" s="14">
        <v>0</v>
      </c>
      <c r="G916" s="14">
        <v>0</v>
      </c>
      <c r="H916" s="448">
        <f t="shared" si="358"/>
        <v>0</v>
      </c>
      <c r="I916" s="449">
        <f t="shared" si="359"/>
        <v>0</v>
      </c>
      <c r="J916" s="14">
        <v>0</v>
      </c>
      <c r="K916" s="14">
        <v>0</v>
      </c>
      <c r="L916" s="14">
        <v>0</v>
      </c>
      <c r="M916" s="448">
        <f t="shared" si="360"/>
        <v>0</v>
      </c>
      <c r="N916" s="449">
        <f t="shared" si="361"/>
        <v>0</v>
      </c>
      <c r="O916" s="19">
        <v>0</v>
      </c>
      <c r="P916" s="14">
        <v>0</v>
      </c>
      <c r="Q916" s="14">
        <v>0</v>
      </c>
      <c r="R916" s="448">
        <f t="shared" si="362"/>
        <v>0</v>
      </c>
      <c r="S916" s="449">
        <f t="shared" si="363"/>
        <v>0</v>
      </c>
      <c r="T916" s="14">
        <v>0</v>
      </c>
      <c r="U916" s="14">
        <v>0</v>
      </c>
      <c r="V916" s="14">
        <v>0</v>
      </c>
      <c r="W916" s="448">
        <f t="shared" si="364"/>
        <v>0</v>
      </c>
      <c r="X916" s="449">
        <f t="shared" si="365"/>
        <v>0</v>
      </c>
      <c r="Y916" s="449">
        <f t="shared" si="366"/>
        <v>0</v>
      </c>
      <c r="Z916" s="450">
        <v>300</v>
      </c>
      <c r="AA916" s="451">
        <f t="shared" si="367"/>
        <v>0</v>
      </c>
    </row>
    <row r="917" spans="1:27" ht="31.5" customHeight="1" x14ac:dyDescent="0.2">
      <c r="A917" s="443">
        <v>64</v>
      </c>
      <c r="B917" s="373"/>
      <c r="C917" s="625" t="s">
        <v>1209</v>
      </c>
      <c r="D917" s="18" t="s">
        <v>966</v>
      </c>
      <c r="E917" s="19">
        <v>0</v>
      </c>
      <c r="F917" s="14">
        <v>0</v>
      </c>
      <c r="G917" s="14">
        <v>0</v>
      </c>
      <c r="H917" s="448">
        <f t="shared" si="358"/>
        <v>0</v>
      </c>
      <c r="I917" s="449">
        <f t="shared" si="359"/>
        <v>0</v>
      </c>
      <c r="J917" s="14">
        <v>0</v>
      </c>
      <c r="K917" s="14">
        <v>0</v>
      </c>
      <c r="L917" s="14">
        <v>0</v>
      </c>
      <c r="M917" s="448">
        <f t="shared" si="360"/>
        <v>0</v>
      </c>
      <c r="N917" s="449">
        <f t="shared" si="361"/>
        <v>0</v>
      </c>
      <c r="O917" s="19">
        <v>0</v>
      </c>
      <c r="P917" s="14">
        <v>0</v>
      </c>
      <c r="Q917" s="14">
        <v>0</v>
      </c>
      <c r="R917" s="448">
        <f t="shared" si="362"/>
        <v>0</v>
      </c>
      <c r="S917" s="449">
        <f t="shared" si="363"/>
        <v>0</v>
      </c>
      <c r="T917" s="14">
        <v>0</v>
      </c>
      <c r="U917" s="14">
        <v>0</v>
      </c>
      <c r="V917" s="14">
        <v>0</v>
      </c>
      <c r="W917" s="448">
        <f t="shared" si="364"/>
        <v>0</v>
      </c>
      <c r="X917" s="449">
        <f t="shared" si="365"/>
        <v>0</v>
      </c>
      <c r="Y917" s="449">
        <f t="shared" si="366"/>
        <v>0</v>
      </c>
      <c r="Z917" s="450">
        <v>100</v>
      </c>
      <c r="AA917" s="451">
        <f t="shared" si="367"/>
        <v>0</v>
      </c>
    </row>
    <row r="918" spans="1:27" ht="31.5" customHeight="1" x14ac:dyDescent="0.2">
      <c r="A918" s="443">
        <v>65</v>
      </c>
      <c r="B918" s="373"/>
      <c r="C918" s="625" t="s">
        <v>1210</v>
      </c>
      <c r="D918" s="18" t="s">
        <v>966</v>
      </c>
      <c r="E918" s="19">
        <v>0</v>
      </c>
      <c r="F918" s="14">
        <v>0</v>
      </c>
      <c r="G918" s="14">
        <v>0</v>
      </c>
      <c r="H918" s="448">
        <f t="shared" si="358"/>
        <v>0</v>
      </c>
      <c r="I918" s="449">
        <f t="shared" si="359"/>
        <v>0</v>
      </c>
      <c r="J918" s="14">
        <v>0</v>
      </c>
      <c r="K918" s="14">
        <v>0</v>
      </c>
      <c r="L918" s="14">
        <v>0</v>
      </c>
      <c r="M918" s="448">
        <f t="shared" si="360"/>
        <v>0</v>
      </c>
      <c r="N918" s="449">
        <f t="shared" si="361"/>
        <v>0</v>
      </c>
      <c r="O918" s="19">
        <v>0</v>
      </c>
      <c r="P918" s="14">
        <v>0</v>
      </c>
      <c r="Q918" s="14">
        <v>0</v>
      </c>
      <c r="R918" s="448">
        <f t="shared" si="362"/>
        <v>0</v>
      </c>
      <c r="S918" s="449">
        <f t="shared" si="363"/>
        <v>0</v>
      </c>
      <c r="T918" s="14">
        <v>0</v>
      </c>
      <c r="U918" s="14">
        <v>0</v>
      </c>
      <c r="V918" s="14">
        <v>0</v>
      </c>
      <c r="W918" s="448">
        <f t="shared" si="364"/>
        <v>0</v>
      </c>
      <c r="X918" s="449">
        <f t="shared" si="365"/>
        <v>0</v>
      </c>
      <c r="Y918" s="449">
        <f t="shared" si="366"/>
        <v>0</v>
      </c>
      <c r="Z918" s="450">
        <v>20</v>
      </c>
      <c r="AA918" s="451">
        <f t="shared" si="367"/>
        <v>0</v>
      </c>
    </row>
    <row r="919" spans="1:27" ht="31.5" customHeight="1" x14ac:dyDescent="0.2">
      <c r="A919" s="443">
        <v>66</v>
      </c>
      <c r="B919" s="373"/>
      <c r="C919" s="625" t="s">
        <v>1211</v>
      </c>
      <c r="D919" s="18" t="s">
        <v>966</v>
      </c>
      <c r="E919" s="19">
        <v>0</v>
      </c>
      <c r="F919" s="14">
        <v>0</v>
      </c>
      <c r="G919" s="14">
        <v>0</v>
      </c>
      <c r="H919" s="448">
        <f t="shared" si="358"/>
        <v>0</v>
      </c>
      <c r="I919" s="449">
        <f t="shared" si="359"/>
        <v>0</v>
      </c>
      <c r="J919" s="14">
        <v>0</v>
      </c>
      <c r="K919" s="14">
        <v>0</v>
      </c>
      <c r="L919" s="14">
        <v>0</v>
      </c>
      <c r="M919" s="448">
        <f t="shared" si="360"/>
        <v>0</v>
      </c>
      <c r="N919" s="449">
        <f t="shared" si="361"/>
        <v>0</v>
      </c>
      <c r="O919" s="19">
        <v>0</v>
      </c>
      <c r="P919" s="14">
        <v>0</v>
      </c>
      <c r="Q919" s="14">
        <v>0</v>
      </c>
      <c r="R919" s="448">
        <f t="shared" si="362"/>
        <v>0</v>
      </c>
      <c r="S919" s="449">
        <f t="shared" si="363"/>
        <v>0</v>
      </c>
      <c r="T919" s="14">
        <v>0</v>
      </c>
      <c r="U919" s="14">
        <v>0</v>
      </c>
      <c r="V919" s="14">
        <v>0</v>
      </c>
      <c r="W919" s="448">
        <f t="shared" si="364"/>
        <v>0</v>
      </c>
      <c r="X919" s="449">
        <f t="shared" si="365"/>
        <v>0</v>
      </c>
      <c r="Y919" s="449">
        <f t="shared" si="366"/>
        <v>0</v>
      </c>
      <c r="Z919" s="450">
        <v>25</v>
      </c>
      <c r="AA919" s="451">
        <f t="shared" si="367"/>
        <v>0</v>
      </c>
    </row>
    <row r="920" spans="1:27" ht="31.5" customHeight="1" x14ac:dyDescent="0.2">
      <c r="A920" s="443">
        <v>67</v>
      </c>
      <c r="B920" s="373"/>
      <c r="C920" s="625" t="s">
        <v>1212</v>
      </c>
      <c r="D920" s="18" t="s">
        <v>132</v>
      </c>
      <c r="E920" s="19">
        <v>0</v>
      </c>
      <c r="F920" s="14">
        <v>0</v>
      </c>
      <c r="G920" s="14">
        <v>0</v>
      </c>
      <c r="H920" s="448">
        <f t="shared" si="358"/>
        <v>0</v>
      </c>
      <c r="I920" s="449">
        <f t="shared" si="359"/>
        <v>0</v>
      </c>
      <c r="J920" s="14">
        <v>0</v>
      </c>
      <c r="K920" s="14">
        <v>0</v>
      </c>
      <c r="L920" s="14">
        <v>0</v>
      </c>
      <c r="M920" s="448">
        <f t="shared" si="360"/>
        <v>0</v>
      </c>
      <c r="N920" s="449">
        <f t="shared" si="361"/>
        <v>0</v>
      </c>
      <c r="O920" s="19">
        <v>0</v>
      </c>
      <c r="P920" s="14">
        <v>0</v>
      </c>
      <c r="Q920" s="14">
        <v>0</v>
      </c>
      <c r="R920" s="448">
        <f t="shared" si="362"/>
        <v>0</v>
      </c>
      <c r="S920" s="449">
        <f t="shared" si="363"/>
        <v>0</v>
      </c>
      <c r="T920" s="14">
        <v>0</v>
      </c>
      <c r="U920" s="14">
        <v>0</v>
      </c>
      <c r="V920" s="14">
        <v>0</v>
      </c>
      <c r="W920" s="448">
        <f t="shared" si="364"/>
        <v>0</v>
      </c>
      <c r="X920" s="449">
        <f t="shared" si="365"/>
        <v>0</v>
      </c>
      <c r="Y920" s="449">
        <f t="shared" si="366"/>
        <v>0</v>
      </c>
      <c r="Z920" s="450">
        <v>25</v>
      </c>
      <c r="AA920" s="451">
        <f t="shared" si="367"/>
        <v>0</v>
      </c>
    </row>
    <row r="921" spans="1:27" ht="31.5" customHeight="1" x14ac:dyDescent="0.2">
      <c r="A921" s="443">
        <v>68</v>
      </c>
      <c r="B921" s="373"/>
      <c r="C921" s="625" t="s">
        <v>1213</v>
      </c>
      <c r="D921" s="18" t="s">
        <v>966</v>
      </c>
      <c r="E921" s="19">
        <v>0</v>
      </c>
      <c r="F921" s="14">
        <v>0</v>
      </c>
      <c r="G921" s="14">
        <v>0</v>
      </c>
      <c r="H921" s="448">
        <f t="shared" si="358"/>
        <v>0</v>
      </c>
      <c r="I921" s="449">
        <f t="shared" si="359"/>
        <v>0</v>
      </c>
      <c r="J921" s="14">
        <v>0</v>
      </c>
      <c r="K921" s="14">
        <v>0</v>
      </c>
      <c r="L921" s="14">
        <v>0</v>
      </c>
      <c r="M921" s="448">
        <f t="shared" si="360"/>
        <v>0</v>
      </c>
      <c r="N921" s="449">
        <f t="shared" si="361"/>
        <v>0</v>
      </c>
      <c r="O921" s="19">
        <v>0</v>
      </c>
      <c r="P921" s="14">
        <v>0</v>
      </c>
      <c r="Q921" s="14">
        <v>0</v>
      </c>
      <c r="R921" s="448">
        <f t="shared" si="362"/>
        <v>0</v>
      </c>
      <c r="S921" s="449">
        <f t="shared" si="363"/>
        <v>0</v>
      </c>
      <c r="T921" s="14">
        <v>0</v>
      </c>
      <c r="U921" s="14">
        <v>0</v>
      </c>
      <c r="V921" s="14">
        <v>0</v>
      </c>
      <c r="W921" s="448">
        <f t="shared" si="364"/>
        <v>0</v>
      </c>
      <c r="X921" s="449">
        <f t="shared" si="365"/>
        <v>0</v>
      </c>
      <c r="Y921" s="449">
        <f t="shared" si="366"/>
        <v>0</v>
      </c>
      <c r="Z921" s="450">
        <v>300</v>
      </c>
      <c r="AA921" s="451">
        <f t="shared" si="367"/>
        <v>0</v>
      </c>
    </row>
    <row r="922" spans="1:27" ht="31.5" customHeight="1" x14ac:dyDescent="0.2">
      <c r="A922" s="443">
        <v>69</v>
      </c>
      <c r="B922" s="373"/>
      <c r="C922" s="625" t="s">
        <v>1214</v>
      </c>
      <c r="D922" s="18" t="s">
        <v>966</v>
      </c>
      <c r="E922" s="19">
        <v>0</v>
      </c>
      <c r="F922" s="14">
        <v>0</v>
      </c>
      <c r="G922" s="14">
        <v>0</v>
      </c>
      <c r="H922" s="448">
        <f t="shared" si="358"/>
        <v>0</v>
      </c>
      <c r="I922" s="449">
        <f t="shared" si="359"/>
        <v>0</v>
      </c>
      <c r="J922" s="14">
        <v>0</v>
      </c>
      <c r="K922" s="14">
        <v>0</v>
      </c>
      <c r="L922" s="14">
        <v>0</v>
      </c>
      <c r="M922" s="448">
        <f t="shared" si="360"/>
        <v>0</v>
      </c>
      <c r="N922" s="449">
        <f t="shared" si="361"/>
        <v>0</v>
      </c>
      <c r="O922" s="19">
        <v>0</v>
      </c>
      <c r="P922" s="14">
        <v>0</v>
      </c>
      <c r="Q922" s="14">
        <v>0</v>
      </c>
      <c r="R922" s="448">
        <f t="shared" si="362"/>
        <v>0</v>
      </c>
      <c r="S922" s="449">
        <f t="shared" si="363"/>
        <v>0</v>
      </c>
      <c r="T922" s="14">
        <v>0</v>
      </c>
      <c r="U922" s="14">
        <v>0</v>
      </c>
      <c r="V922" s="14">
        <v>0</v>
      </c>
      <c r="W922" s="448">
        <f t="shared" si="364"/>
        <v>0</v>
      </c>
      <c r="X922" s="449">
        <f t="shared" si="365"/>
        <v>0</v>
      </c>
      <c r="Y922" s="449">
        <f t="shared" si="366"/>
        <v>0</v>
      </c>
      <c r="Z922" s="450">
        <v>100</v>
      </c>
      <c r="AA922" s="451">
        <f t="shared" si="367"/>
        <v>0</v>
      </c>
    </row>
    <row r="923" spans="1:27" ht="31.5" customHeight="1" x14ac:dyDescent="0.2">
      <c r="A923" s="443">
        <v>70</v>
      </c>
      <c r="B923" s="680"/>
      <c r="C923" s="681" t="s">
        <v>1215</v>
      </c>
      <c r="D923" s="682" t="s">
        <v>966</v>
      </c>
      <c r="E923" s="19">
        <v>0</v>
      </c>
      <c r="F923" s="14">
        <v>0</v>
      </c>
      <c r="G923" s="14">
        <v>0</v>
      </c>
      <c r="H923" s="448">
        <f t="shared" si="358"/>
        <v>0</v>
      </c>
      <c r="I923" s="449">
        <f t="shared" si="359"/>
        <v>0</v>
      </c>
      <c r="J923" s="14">
        <v>0</v>
      </c>
      <c r="K923" s="14">
        <v>0</v>
      </c>
      <c r="L923" s="14">
        <v>0</v>
      </c>
      <c r="M923" s="448">
        <f t="shared" si="360"/>
        <v>0</v>
      </c>
      <c r="N923" s="449">
        <f t="shared" si="361"/>
        <v>0</v>
      </c>
      <c r="O923" s="19">
        <v>0</v>
      </c>
      <c r="P923" s="14">
        <v>0</v>
      </c>
      <c r="Q923" s="14">
        <v>0</v>
      </c>
      <c r="R923" s="448">
        <f t="shared" si="362"/>
        <v>0</v>
      </c>
      <c r="S923" s="449">
        <f t="shared" si="363"/>
        <v>0</v>
      </c>
      <c r="T923" s="14">
        <v>0</v>
      </c>
      <c r="U923" s="14">
        <v>0</v>
      </c>
      <c r="V923" s="14">
        <v>0</v>
      </c>
      <c r="W923" s="448">
        <f t="shared" si="364"/>
        <v>0</v>
      </c>
      <c r="X923" s="449">
        <f t="shared" si="365"/>
        <v>0</v>
      </c>
      <c r="Y923" s="449">
        <f t="shared" si="366"/>
        <v>0</v>
      </c>
      <c r="Z923" s="450">
        <v>20</v>
      </c>
      <c r="AA923" s="451">
        <f t="shared" si="367"/>
        <v>0</v>
      </c>
    </row>
    <row r="924" spans="1:27" ht="31.5" customHeight="1" x14ac:dyDescent="0.2">
      <c r="A924" s="443">
        <v>71</v>
      </c>
      <c r="B924" s="373"/>
      <c r="C924" s="625" t="s">
        <v>1216</v>
      </c>
      <c r="D924" s="18" t="s">
        <v>966</v>
      </c>
      <c r="E924" s="19">
        <v>0</v>
      </c>
      <c r="F924" s="14">
        <v>0</v>
      </c>
      <c r="G924" s="14">
        <v>0</v>
      </c>
      <c r="H924" s="448">
        <f>SUM(E924:G924)</f>
        <v>0</v>
      </c>
      <c r="I924" s="449">
        <f>H924*$Z924</f>
        <v>0</v>
      </c>
      <c r="J924" s="14">
        <v>0</v>
      </c>
      <c r="K924" s="14">
        <v>0</v>
      </c>
      <c r="L924" s="14">
        <v>0</v>
      </c>
      <c r="M924" s="448">
        <f>SUM(J924:L924)</f>
        <v>0</v>
      </c>
      <c r="N924" s="449">
        <f>M924*$Z924</f>
        <v>0</v>
      </c>
      <c r="O924" s="19">
        <v>0</v>
      </c>
      <c r="P924" s="14">
        <v>0</v>
      </c>
      <c r="Q924" s="14">
        <v>0</v>
      </c>
      <c r="R924" s="448">
        <f>SUM(O924:Q924)</f>
        <v>0</v>
      </c>
      <c r="S924" s="449">
        <f>R924*$Z924</f>
        <v>0</v>
      </c>
      <c r="T924" s="14">
        <v>0</v>
      </c>
      <c r="U924" s="14">
        <v>0</v>
      </c>
      <c r="V924" s="14">
        <v>0</v>
      </c>
      <c r="W924" s="448">
        <f>SUM(T924:V924)</f>
        <v>0</v>
      </c>
      <c r="X924" s="449">
        <f>W924*$Z924</f>
        <v>0</v>
      </c>
      <c r="Y924" s="449">
        <f>H924+M924+R924+W924</f>
        <v>0</v>
      </c>
      <c r="Z924" s="450">
        <v>20</v>
      </c>
      <c r="AA924" s="451">
        <f>Y924*Z924</f>
        <v>0</v>
      </c>
    </row>
    <row r="925" spans="1:27" ht="31.5" customHeight="1" x14ac:dyDescent="0.2">
      <c r="A925" s="443">
        <v>72</v>
      </c>
      <c r="B925" s="373"/>
      <c r="C925" s="625" t="s">
        <v>1217</v>
      </c>
      <c r="D925" s="18" t="s">
        <v>966</v>
      </c>
      <c r="E925" s="19">
        <v>0</v>
      </c>
      <c r="F925" s="14">
        <v>0</v>
      </c>
      <c r="G925" s="14">
        <v>0</v>
      </c>
      <c r="H925" s="448">
        <f>SUM(E925:G925)</f>
        <v>0</v>
      </c>
      <c r="I925" s="449">
        <f>H925*$Z925</f>
        <v>0</v>
      </c>
      <c r="J925" s="14">
        <v>0</v>
      </c>
      <c r="K925" s="14">
        <v>0</v>
      </c>
      <c r="L925" s="14">
        <v>0</v>
      </c>
      <c r="M925" s="448">
        <f>SUM(J925:L925)</f>
        <v>0</v>
      </c>
      <c r="N925" s="449">
        <f>M925*$Z925</f>
        <v>0</v>
      </c>
      <c r="O925" s="19">
        <v>0</v>
      </c>
      <c r="P925" s="14">
        <v>0</v>
      </c>
      <c r="Q925" s="14">
        <v>0</v>
      </c>
      <c r="R925" s="448">
        <f>SUM(O925:Q925)</f>
        <v>0</v>
      </c>
      <c r="S925" s="449">
        <f>R925*$Z925</f>
        <v>0</v>
      </c>
      <c r="T925" s="14">
        <v>0</v>
      </c>
      <c r="U925" s="14">
        <v>0</v>
      </c>
      <c r="V925" s="14">
        <v>0</v>
      </c>
      <c r="W925" s="448">
        <f>SUM(T925:V925)</f>
        <v>0</v>
      </c>
      <c r="X925" s="449">
        <f>W925*$Z925</f>
        <v>0</v>
      </c>
      <c r="Y925" s="449">
        <f>H925+M925+R925+W925</f>
        <v>0</v>
      </c>
      <c r="Z925" s="450">
        <v>25</v>
      </c>
      <c r="AA925" s="451">
        <f>Y925*Z925</f>
        <v>0</v>
      </c>
    </row>
    <row r="926" spans="1:27" ht="31.5" customHeight="1" x14ac:dyDescent="0.2">
      <c r="A926" s="443">
        <v>73</v>
      </c>
      <c r="B926" s="373"/>
      <c r="C926" s="625" t="s">
        <v>1218</v>
      </c>
      <c r="D926" s="18" t="s">
        <v>351</v>
      </c>
      <c r="E926" s="19">
        <v>0</v>
      </c>
      <c r="F926" s="14">
        <v>0</v>
      </c>
      <c r="G926" s="14">
        <v>0</v>
      </c>
      <c r="H926" s="448">
        <f>SUM(E926:G926)</f>
        <v>0</v>
      </c>
      <c r="I926" s="449">
        <f>H926*$Z926</f>
        <v>0</v>
      </c>
      <c r="J926" s="14">
        <v>0</v>
      </c>
      <c r="K926" s="14">
        <v>0</v>
      </c>
      <c r="L926" s="14">
        <v>0</v>
      </c>
      <c r="M926" s="448">
        <f>SUM(J926:L926)</f>
        <v>0</v>
      </c>
      <c r="N926" s="449">
        <f>M926*$Z926</f>
        <v>0</v>
      </c>
      <c r="O926" s="19">
        <v>0</v>
      </c>
      <c r="P926" s="14">
        <v>0</v>
      </c>
      <c r="Q926" s="14">
        <v>0</v>
      </c>
      <c r="R926" s="448">
        <f>SUM(O926:Q926)</f>
        <v>0</v>
      </c>
      <c r="S926" s="449">
        <f>R926*$Z926</f>
        <v>0</v>
      </c>
      <c r="T926" s="14">
        <v>0</v>
      </c>
      <c r="U926" s="14">
        <v>0</v>
      </c>
      <c r="V926" s="14">
        <v>0</v>
      </c>
      <c r="W926" s="448">
        <f>SUM(T926:V926)</f>
        <v>0</v>
      </c>
      <c r="X926" s="449">
        <f>W926*$Z926</f>
        <v>0</v>
      </c>
      <c r="Y926" s="449">
        <f>H926+M926+R926+W926</f>
        <v>0</v>
      </c>
      <c r="Z926" s="450">
        <v>10000</v>
      </c>
      <c r="AA926" s="451">
        <f>Y926*Z926</f>
        <v>0</v>
      </c>
    </row>
    <row r="927" spans="1:27" ht="31.5" customHeight="1" x14ac:dyDescent="0.2">
      <c r="A927" s="443">
        <v>74</v>
      </c>
      <c r="B927" s="680"/>
      <c r="C927" s="681" t="s">
        <v>1219</v>
      </c>
      <c r="D927" s="682" t="s">
        <v>966</v>
      </c>
      <c r="E927" s="19">
        <v>0</v>
      </c>
      <c r="F927" s="14">
        <v>0</v>
      </c>
      <c r="G927" s="14">
        <v>0</v>
      </c>
      <c r="H927" s="448">
        <f>SUM(E927:G927)</f>
        <v>0</v>
      </c>
      <c r="I927" s="449">
        <f>H927*$Z927</f>
        <v>0</v>
      </c>
      <c r="J927" s="14">
        <v>0</v>
      </c>
      <c r="K927" s="14">
        <v>0</v>
      </c>
      <c r="L927" s="14">
        <v>0</v>
      </c>
      <c r="M927" s="448">
        <f>SUM(J927:L927)</f>
        <v>0</v>
      </c>
      <c r="N927" s="449">
        <f>M927*$Z927</f>
        <v>0</v>
      </c>
      <c r="O927" s="19">
        <v>0</v>
      </c>
      <c r="P927" s="14">
        <v>0</v>
      </c>
      <c r="Q927" s="14">
        <v>0</v>
      </c>
      <c r="R927" s="448">
        <f>SUM(O927:Q927)</f>
        <v>0</v>
      </c>
      <c r="S927" s="449">
        <f>R927*$Z927</f>
        <v>0</v>
      </c>
      <c r="T927" s="14">
        <v>0</v>
      </c>
      <c r="U927" s="14">
        <v>0</v>
      </c>
      <c r="V927" s="14">
        <v>0</v>
      </c>
      <c r="W927" s="448">
        <f>SUM(T927:V927)</f>
        <v>0</v>
      </c>
      <c r="X927" s="449">
        <f>W927*$Z927</f>
        <v>0</v>
      </c>
      <c r="Y927" s="449">
        <f>H927+M927+R927+W927</f>
        <v>0</v>
      </c>
      <c r="Z927" s="450">
        <v>200</v>
      </c>
      <c r="AA927" s="451">
        <f>Y927*Z927</f>
        <v>0</v>
      </c>
    </row>
    <row r="928" spans="1:27" ht="31.5" customHeight="1" x14ac:dyDescent="0.2">
      <c r="A928" s="443">
        <v>75</v>
      </c>
      <c r="B928" s="373"/>
      <c r="C928" s="370" t="s">
        <v>1285</v>
      </c>
      <c r="D928" s="18" t="s">
        <v>148</v>
      </c>
      <c r="E928" s="19">
        <v>0</v>
      </c>
      <c r="F928" s="14">
        <v>0</v>
      </c>
      <c r="G928" s="14">
        <v>0</v>
      </c>
      <c r="H928" s="460">
        <f>SUM(E928:G928)</f>
        <v>0</v>
      </c>
      <c r="I928" s="461">
        <f>H928*$Z928</f>
        <v>0</v>
      </c>
      <c r="J928" s="19">
        <v>3</v>
      </c>
      <c r="K928" s="14">
        <v>0</v>
      </c>
      <c r="L928" s="14">
        <v>0</v>
      </c>
      <c r="M928" s="460">
        <f>SUM(J928:L928)</f>
        <v>3</v>
      </c>
      <c r="N928" s="461">
        <f>M928*$Z928</f>
        <v>4140</v>
      </c>
      <c r="O928" s="19">
        <v>0</v>
      </c>
      <c r="P928" s="14">
        <v>0</v>
      </c>
      <c r="Q928" s="14">
        <v>0</v>
      </c>
      <c r="R928" s="460">
        <f>SUM(O928:Q928)</f>
        <v>0</v>
      </c>
      <c r="S928" s="461">
        <f>R928*$Z928</f>
        <v>0</v>
      </c>
      <c r="T928" s="14">
        <v>0</v>
      </c>
      <c r="U928" s="14">
        <v>0</v>
      </c>
      <c r="V928" s="14">
        <v>0</v>
      </c>
      <c r="W928" s="460">
        <f>SUM(T928:V928)</f>
        <v>0</v>
      </c>
      <c r="X928" s="461">
        <f>W928*$Z928</f>
        <v>0</v>
      </c>
      <c r="Y928" s="461">
        <f>H928+M928+R928+W928</f>
        <v>3</v>
      </c>
      <c r="Z928" s="462">
        <v>1380</v>
      </c>
      <c r="AA928" s="463">
        <f>Y928*Z928</f>
        <v>4140</v>
      </c>
    </row>
    <row r="929" spans="1:27" ht="31.5" customHeight="1" x14ac:dyDescent="0.2">
      <c r="A929" s="443">
        <v>76</v>
      </c>
      <c r="B929" s="373"/>
      <c r="C929" s="370" t="s">
        <v>1286</v>
      </c>
      <c r="D929" s="18" t="s">
        <v>148</v>
      </c>
      <c r="E929" s="19">
        <v>0</v>
      </c>
      <c r="F929" s="14">
        <v>0</v>
      </c>
      <c r="G929" s="14">
        <v>0</v>
      </c>
      <c r="H929" s="460">
        <f t="shared" ref="H929:H978" si="368">SUM(E929:G929)</f>
        <v>0</v>
      </c>
      <c r="I929" s="461">
        <f t="shared" ref="I929:I978" si="369">H929*$Z929</f>
        <v>0</v>
      </c>
      <c r="J929" s="19">
        <v>3</v>
      </c>
      <c r="K929" s="14">
        <v>0</v>
      </c>
      <c r="L929" s="14">
        <v>0</v>
      </c>
      <c r="M929" s="460">
        <f t="shared" ref="M929:M978" si="370">SUM(J929:L929)</f>
        <v>3</v>
      </c>
      <c r="N929" s="461">
        <f t="shared" ref="N929:N978" si="371">M929*$Z929</f>
        <v>7200</v>
      </c>
      <c r="O929" s="19">
        <v>0</v>
      </c>
      <c r="P929" s="14">
        <v>0</v>
      </c>
      <c r="Q929" s="14">
        <v>0</v>
      </c>
      <c r="R929" s="460">
        <f t="shared" ref="R929:R978" si="372">SUM(O929:Q929)</f>
        <v>0</v>
      </c>
      <c r="S929" s="461">
        <f t="shared" ref="S929:S978" si="373">R929*$Z929</f>
        <v>0</v>
      </c>
      <c r="T929" s="14">
        <v>0</v>
      </c>
      <c r="U929" s="14">
        <v>0</v>
      </c>
      <c r="V929" s="14">
        <v>0</v>
      </c>
      <c r="W929" s="460">
        <f t="shared" ref="W929:W978" si="374">SUM(T929:V929)</f>
        <v>0</v>
      </c>
      <c r="X929" s="461">
        <f t="shared" ref="X929:X978" si="375">W929*$Z929</f>
        <v>0</v>
      </c>
      <c r="Y929" s="461">
        <f t="shared" ref="Y929:Y978" si="376">H929+M929+R929+W929</f>
        <v>3</v>
      </c>
      <c r="Z929" s="462">
        <v>2400</v>
      </c>
      <c r="AA929" s="463">
        <f t="shared" ref="AA929:AA978" si="377">Y929*Z929</f>
        <v>7200</v>
      </c>
    </row>
    <row r="930" spans="1:27" ht="31.5" customHeight="1" x14ac:dyDescent="0.2">
      <c r="A930" s="443">
        <v>77</v>
      </c>
      <c r="B930" s="373"/>
      <c r="C930" s="370" t="s">
        <v>1287</v>
      </c>
      <c r="D930" s="18" t="s">
        <v>148</v>
      </c>
      <c r="E930" s="19">
        <v>0</v>
      </c>
      <c r="F930" s="14">
        <v>0</v>
      </c>
      <c r="G930" s="14">
        <v>0</v>
      </c>
      <c r="H930" s="460">
        <f t="shared" si="368"/>
        <v>0</v>
      </c>
      <c r="I930" s="461">
        <f t="shared" si="369"/>
        <v>0</v>
      </c>
      <c r="J930" s="19">
        <v>6</v>
      </c>
      <c r="K930" s="14">
        <v>0</v>
      </c>
      <c r="L930" s="14">
        <v>0</v>
      </c>
      <c r="M930" s="460">
        <f t="shared" si="370"/>
        <v>6</v>
      </c>
      <c r="N930" s="461">
        <f t="shared" si="371"/>
        <v>14400</v>
      </c>
      <c r="O930" s="19">
        <v>0</v>
      </c>
      <c r="P930" s="14">
        <v>0</v>
      </c>
      <c r="Q930" s="14">
        <v>0</v>
      </c>
      <c r="R930" s="460">
        <f t="shared" si="372"/>
        <v>0</v>
      </c>
      <c r="S930" s="461">
        <f t="shared" si="373"/>
        <v>0</v>
      </c>
      <c r="T930" s="14">
        <v>0</v>
      </c>
      <c r="U930" s="14">
        <v>0</v>
      </c>
      <c r="V930" s="14">
        <v>0</v>
      </c>
      <c r="W930" s="460">
        <f t="shared" si="374"/>
        <v>0</v>
      </c>
      <c r="X930" s="461">
        <f t="shared" si="375"/>
        <v>0</v>
      </c>
      <c r="Y930" s="461">
        <f t="shared" si="376"/>
        <v>6</v>
      </c>
      <c r="Z930" s="462">
        <v>2400</v>
      </c>
      <c r="AA930" s="463">
        <f t="shared" si="377"/>
        <v>14400</v>
      </c>
    </row>
    <row r="931" spans="1:27" ht="31.5" customHeight="1" x14ac:dyDescent="0.2">
      <c r="A931" s="443">
        <v>78</v>
      </c>
      <c r="B931" s="373"/>
      <c r="C931" s="370" t="s">
        <v>1288</v>
      </c>
      <c r="D931" s="18" t="s">
        <v>1024</v>
      </c>
      <c r="E931" s="19">
        <v>0</v>
      </c>
      <c r="F931" s="14">
        <v>0</v>
      </c>
      <c r="G931" s="14">
        <v>0</v>
      </c>
      <c r="H931" s="460">
        <f t="shared" si="368"/>
        <v>0</v>
      </c>
      <c r="I931" s="461">
        <f t="shared" si="369"/>
        <v>0</v>
      </c>
      <c r="J931" s="19">
        <v>100</v>
      </c>
      <c r="K931" s="14">
        <v>0</v>
      </c>
      <c r="L931" s="14">
        <v>0</v>
      </c>
      <c r="M931" s="460">
        <f t="shared" si="370"/>
        <v>100</v>
      </c>
      <c r="N931" s="461">
        <f t="shared" si="371"/>
        <v>5000</v>
      </c>
      <c r="O931" s="19">
        <v>0</v>
      </c>
      <c r="P931" s="14">
        <v>0</v>
      </c>
      <c r="Q931" s="14">
        <v>0</v>
      </c>
      <c r="R931" s="460">
        <f t="shared" si="372"/>
        <v>0</v>
      </c>
      <c r="S931" s="461">
        <f t="shared" si="373"/>
        <v>0</v>
      </c>
      <c r="T931" s="14">
        <v>0</v>
      </c>
      <c r="U931" s="14">
        <v>0</v>
      </c>
      <c r="V931" s="14">
        <v>0</v>
      </c>
      <c r="W931" s="460">
        <f t="shared" si="374"/>
        <v>0</v>
      </c>
      <c r="X931" s="461">
        <f t="shared" si="375"/>
        <v>0</v>
      </c>
      <c r="Y931" s="461">
        <f t="shared" si="376"/>
        <v>100</v>
      </c>
      <c r="Z931" s="462">
        <v>50</v>
      </c>
      <c r="AA931" s="463">
        <f t="shared" si="377"/>
        <v>5000</v>
      </c>
    </row>
    <row r="932" spans="1:27" ht="31.5" customHeight="1" x14ac:dyDescent="0.2">
      <c r="A932" s="443">
        <v>79</v>
      </c>
      <c r="B932" s="373"/>
      <c r="C932" s="370" t="s">
        <v>1289</v>
      </c>
      <c r="D932" s="18">
        <v>400</v>
      </c>
      <c r="E932" s="19">
        <v>0</v>
      </c>
      <c r="F932" s="14">
        <v>0</v>
      </c>
      <c r="G932" s="14">
        <v>0</v>
      </c>
      <c r="H932" s="460">
        <f t="shared" si="368"/>
        <v>0</v>
      </c>
      <c r="I932" s="461">
        <f t="shared" si="369"/>
        <v>0</v>
      </c>
      <c r="J932" s="19">
        <v>100</v>
      </c>
      <c r="K932" s="14">
        <v>0</v>
      </c>
      <c r="L932" s="14">
        <v>0</v>
      </c>
      <c r="M932" s="460">
        <f t="shared" si="370"/>
        <v>100</v>
      </c>
      <c r="N932" s="461">
        <f t="shared" si="371"/>
        <v>5000</v>
      </c>
      <c r="O932" s="19">
        <v>0</v>
      </c>
      <c r="P932" s="14">
        <v>0</v>
      </c>
      <c r="Q932" s="14">
        <v>0</v>
      </c>
      <c r="R932" s="460">
        <f t="shared" si="372"/>
        <v>0</v>
      </c>
      <c r="S932" s="461">
        <f t="shared" si="373"/>
        <v>0</v>
      </c>
      <c r="T932" s="14">
        <v>0</v>
      </c>
      <c r="U932" s="14">
        <v>0</v>
      </c>
      <c r="V932" s="14">
        <v>0</v>
      </c>
      <c r="W932" s="460">
        <f t="shared" si="374"/>
        <v>0</v>
      </c>
      <c r="X932" s="461">
        <f t="shared" si="375"/>
        <v>0</v>
      </c>
      <c r="Y932" s="461">
        <f t="shared" si="376"/>
        <v>100</v>
      </c>
      <c r="Z932" s="462">
        <v>50</v>
      </c>
      <c r="AA932" s="463">
        <f t="shared" si="377"/>
        <v>5000</v>
      </c>
    </row>
    <row r="933" spans="1:27" ht="31.5" customHeight="1" x14ac:dyDescent="0.2">
      <c r="A933" s="443">
        <v>80</v>
      </c>
      <c r="B933" s="373"/>
      <c r="C933" s="370" t="s">
        <v>1290</v>
      </c>
      <c r="D933" s="18" t="s">
        <v>966</v>
      </c>
      <c r="E933" s="19">
        <v>0</v>
      </c>
      <c r="F933" s="14">
        <v>0</v>
      </c>
      <c r="G933" s="14">
        <v>0</v>
      </c>
      <c r="H933" s="460">
        <f t="shared" si="368"/>
        <v>0</v>
      </c>
      <c r="I933" s="461">
        <f t="shared" si="369"/>
        <v>0</v>
      </c>
      <c r="J933" s="19">
        <v>15</v>
      </c>
      <c r="K933" s="14">
        <v>0</v>
      </c>
      <c r="L933" s="14">
        <v>0</v>
      </c>
      <c r="M933" s="460">
        <f t="shared" si="370"/>
        <v>15</v>
      </c>
      <c r="N933" s="461">
        <f t="shared" si="371"/>
        <v>1950</v>
      </c>
      <c r="O933" s="19">
        <v>0</v>
      </c>
      <c r="P933" s="14">
        <v>0</v>
      </c>
      <c r="Q933" s="14">
        <v>0</v>
      </c>
      <c r="R933" s="460">
        <f t="shared" si="372"/>
        <v>0</v>
      </c>
      <c r="S933" s="461">
        <f t="shared" si="373"/>
        <v>0</v>
      </c>
      <c r="T933" s="14">
        <v>0</v>
      </c>
      <c r="U933" s="14">
        <v>0</v>
      </c>
      <c r="V933" s="14">
        <v>0</v>
      </c>
      <c r="W933" s="460">
        <f t="shared" si="374"/>
        <v>0</v>
      </c>
      <c r="X933" s="461">
        <f t="shared" si="375"/>
        <v>0</v>
      </c>
      <c r="Y933" s="461">
        <f t="shared" si="376"/>
        <v>15</v>
      </c>
      <c r="Z933" s="462">
        <v>130</v>
      </c>
      <c r="AA933" s="463">
        <f t="shared" si="377"/>
        <v>1950</v>
      </c>
    </row>
    <row r="934" spans="1:27" ht="31.5" customHeight="1" x14ac:dyDescent="0.2">
      <c r="A934" s="443">
        <v>81</v>
      </c>
      <c r="B934" s="373"/>
      <c r="C934" s="370" t="s">
        <v>1291</v>
      </c>
      <c r="D934" s="18" t="s">
        <v>966</v>
      </c>
      <c r="E934" s="19">
        <v>0</v>
      </c>
      <c r="F934" s="14">
        <v>0</v>
      </c>
      <c r="G934" s="14">
        <v>0</v>
      </c>
      <c r="H934" s="460">
        <f t="shared" si="368"/>
        <v>0</v>
      </c>
      <c r="I934" s="461">
        <f t="shared" si="369"/>
        <v>0</v>
      </c>
      <c r="J934" s="19">
        <v>3</v>
      </c>
      <c r="K934" s="14">
        <v>0</v>
      </c>
      <c r="L934" s="14">
        <v>0</v>
      </c>
      <c r="M934" s="460">
        <f t="shared" si="370"/>
        <v>3</v>
      </c>
      <c r="N934" s="461">
        <f t="shared" si="371"/>
        <v>6900</v>
      </c>
      <c r="O934" s="19">
        <v>0</v>
      </c>
      <c r="P934" s="14">
        <v>0</v>
      </c>
      <c r="Q934" s="14">
        <v>0</v>
      </c>
      <c r="R934" s="460">
        <f t="shared" si="372"/>
        <v>0</v>
      </c>
      <c r="S934" s="461">
        <f t="shared" si="373"/>
        <v>0</v>
      </c>
      <c r="T934" s="14">
        <v>0</v>
      </c>
      <c r="U934" s="14">
        <v>0</v>
      </c>
      <c r="V934" s="14">
        <v>0</v>
      </c>
      <c r="W934" s="460">
        <f t="shared" si="374"/>
        <v>0</v>
      </c>
      <c r="X934" s="461">
        <f t="shared" si="375"/>
        <v>0</v>
      </c>
      <c r="Y934" s="461">
        <f t="shared" si="376"/>
        <v>3</v>
      </c>
      <c r="Z934" s="462">
        <v>2300</v>
      </c>
      <c r="AA934" s="463">
        <f t="shared" si="377"/>
        <v>6900</v>
      </c>
    </row>
    <row r="935" spans="1:27" ht="31.5" customHeight="1" x14ac:dyDescent="0.2">
      <c r="A935" s="443">
        <v>82</v>
      </c>
      <c r="B935" s="373"/>
      <c r="C935" s="370" t="s">
        <v>1292</v>
      </c>
      <c r="D935" s="18" t="s">
        <v>966</v>
      </c>
      <c r="E935" s="19">
        <v>0</v>
      </c>
      <c r="F935" s="14">
        <v>0</v>
      </c>
      <c r="G935" s="14">
        <v>0</v>
      </c>
      <c r="H935" s="460">
        <f t="shared" si="368"/>
        <v>0</v>
      </c>
      <c r="I935" s="461">
        <f t="shared" si="369"/>
        <v>0</v>
      </c>
      <c r="J935" s="19">
        <v>1</v>
      </c>
      <c r="K935" s="14">
        <v>0</v>
      </c>
      <c r="L935" s="14">
        <v>0</v>
      </c>
      <c r="M935" s="460">
        <f t="shared" si="370"/>
        <v>1</v>
      </c>
      <c r="N935" s="461">
        <f t="shared" si="371"/>
        <v>8000</v>
      </c>
      <c r="O935" s="19">
        <v>0</v>
      </c>
      <c r="P935" s="14">
        <v>0</v>
      </c>
      <c r="Q935" s="14">
        <v>0</v>
      </c>
      <c r="R935" s="460">
        <f t="shared" si="372"/>
        <v>0</v>
      </c>
      <c r="S935" s="461">
        <f t="shared" si="373"/>
        <v>0</v>
      </c>
      <c r="T935" s="14">
        <v>0</v>
      </c>
      <c r="U935" s="14">
        <v>0</v>
      </c>
      <c r="V935" s="14">
        <v>0</v>
      </c>
      <c r="W935" s="460">
        <f t="shared" si="374"/>
        <v>0</v>
      </c>
      <c r="X935" s="461">
        <f t="shared" si="375"/>
        <v>0</v>
      </c>
      <c r="Y935" s="461">
        <f t="shared" si="376"/>
        <v>1</v>
      </c>
      <c r="Z935" s="462">
        <v>8000</v>
      </c>
      <c r="AA935" s="463">
        <f t="shared" si="377"/>
        <v>8000</v>
      </c>
    </row>
    <row r="936" spans="1:27" ht="31.5" customHeight="1" x14ac:dyDescent="0.2">
      <c r="A936" s="443">
        <v>83</v>
      </c>
      <c r="B936" s="373"/>
      <c r="C936" s="370" t="s">
        <v>1293</v>
      </c>
      <c r="D936" s="18" t="s">
        <v>966</v>
      </c>
      <c r="E936" s="19">
        <v>0</v>
      </c>
      <c r="F936" s="14">
        <v>0</v>
      </c>
      <c r="G936" s="14">
        <v>0</v>
      </c>
      <c r="H936" s="460">
        <f t="shared" si="368"/>
        <v>0</v>
      </c>
      <c r="I936" s="461">
        <f t="shared" si="369"/>
        <v>0</v>
      </c>
      <c r="J936" s="19">
        <v>10</v>
      </c>
      <c r="K936" s="14">
        <v>0</v>
      </c>
      <c r="L936" s="14">
        <v>0</v>
      </c>
      <c r="M936" s="460">
        <f t="shared" si="370"/>
        <v>10</v>
      </c>
      <c r="N936" s="461">
        <f t="shared" si="371"/>
        <v>1500</v>
      </c>
      <c r="O936" s="19">
        <v>0</v>
      </c>
      <c r="P936" s="14">
        <v>0</v>
      </c>
      <c r="Q936" s="14">
        <v>0</v>
      </c>
      <c r="R936" s="460">
        <f t="shared" si="372"/>
        <v>0</v>
      </c>
      <c r="S936" s="461">
        <f t="shared" si="373"/>
        <v>0</v>
      </c>
      <c r="T936" s="14">
        <v>0</v>
      </c>
      <c r="U936" s="14">
        <v>0</v>
      </c>
      <c r="V936" s="14">
        <v>0</v>
      </c>
      <c r="W936" s="460">
        <f t="shared" si="374"/>
        <v>0</v>
      </c>
      <c r="X936" s="461">
        <f t="shared" si="375"/>
        <v>0</v>
      </c>
      <c r="Y936" s="461">
        <f t="shared" si="376"/>
        <v>10</v>
      </c>
      <c r="Z936" s="462">
        <v>150</v>
      </c>
      <c r="AA936" s="463">
        <f t="shared" si="377"/>
        <v>1500</v>
      </c>
    </row>
    <row r="937" spans="1:27" ht="31.5" customHeight="1" x14ac:dyDescent="0.2">
      <c r="A937" s="443">
        <v>84</v>
      </c>
      <c r="B937" s="373"/>
      <c r="C937" s="370" t="s">
        <v>1294</v>
      </c>
      <c r="D937" s="18" t="s">
        <v>966</v>
      </c>
      <c r="E937" s="19">
        <v>0</v>
      </c>
      <c r="F937" s="14">
        <v>0</v>
      </c>
      <c r="G937" s="14">
        <v>0</v>
      </c>
      <c r="H937" s="460">
        <f t="shared" si="368"/>
        <v>0</v>
      </c>
      <c r="I937" s="461">
        <f t="shared" si="369"/>
        <v>0</v>
      </c>
      <c r="J937" s="19">
        <v>3</v>
      </c>
      <c r="K937" s="14">
        <v>0</v>
      </c>
      <c r="L937" s="14">
        <v>0</v>
      </c>
      <c r="M937" s="460">
        <f t="shared" si="370"/>
        <v>3</v>
      </c>
      <c r="N937" s="461">
        <f t="shared" si="371"/>
        <v>1350</v>
      </c>
      <c r="O937" s="19">
        <v>0</v>
      </c>
      <c r="P937" s="14">
        <v>0</v>
      </c>
      <c r="Q937" s="14">
        <v>0</v>
      </c>
      <c r="R937" s="460">
        <f t="shared" si="372"/>
        <v>0</v>
      </c>
      <c r="S937" s="461">
        <f t="shared" si="373"/>
        <v>0</v>
      </c>
      <c r="T937" s="14">
        <v>0</v>
      </c>
      <c r="U937" s="14">
        <v>0</v>
      </c>
      <c r="V937" s="14">
        <v>0</v>
      </c>
      <c r="W937" s="460">
        <f t="shared" si="374"/>
        <v>0</v>
      </c>
      <c r="X937" s="461">
        <f t="shared" si="375"/>
        <v>0</v>
      </c>
      <c r="Y937" s="461">
        <f t="shared" si="376"/>
        <v>3</v>
      </c>
      <c r="Z937" s="462">
        <v>450</v>
      </c>
      <c r="AA937" s="463">
        <f t="shared" si="377"/>
        <v>1350</v>
      </c>
    </row>
    <row r="938" spans="1:27" ht="31.5" customHeight="1" x14ac:dyDescent="0.2">
      <c r="A938" s="443">
        <v>85</v>
      </c>
      <c r="B938" s="373"/>
      <c r="C938" s="370" t="s">
        <v>1295</v>
      </c>
      <c r="D938" s="18" t="s">
        <v>966</v>
      </c>
      <c r="E938" s="19">
        <v>0</v>
      </c>
      <c r="F938" s="14">
        <v>0</v>
      </c>
      <c r="G938" s="14">
        <v>0</v>
      </c>
      <c r="H938" s="460">
        <f t="shared" si="368"/>
        <v>0</v>
      </c>
      <c r="I938" s="461">
        <f t="shared" si="369"/>
        <v>0</v>
      </c>
      <c r="J938" s="19">
        <v>3</v>
      </c>
      <c r="K938" s="14">
        <v>0</v>
      </c>
      <c r="L938" s="14">
        <v>0</v>
      </c>
      <c r="M938" s="460">
        <f t="shared" si="370"/>
        <v>3</v>
      </c>
      <c r="N938" s="461">
        <f t="shared" si="371"/>
        <v>1350</v>
      </c>
      <c r="O938" s="19">
        <v>0</v>
      </c>
      <c r="P938" s="14">
        <v>0</v>
      </c>
      <c r="Q938" s="14">
        <v>0</v>
      </c>
      <c r="R938" s="460">
        <f t="shared" si="372"/>
        <v>0</v>
      </c>
      <c r="S938" s="461">
        <f t="shared" si="373"/>
        <v>0</v>
      </c>
      <c r="T938" s="14">
        <v>0</v>
      </c>
      <c r="U938" s="14">
        <v>0</v>
      </c>
      <c r="V938" s="14">
        <v>0</v>
      </c>
      <c r="W938" s="460">
        <f t="shared" si="374"/>
        <v>0</v>
      </c>
      <c r="X938" s="461">
        <f t="shared" si="375"/>
        <v>0</v>
      </c>
      <c r="Y938" s="461">
        <f t="shared" si="376"/>
        <v>3</v>
      </c>
      <c r="Z938" s="462">
        <v>450</v>
      </c>
      <c r="AA938" s="463">
        <f t="shared" si="377"/>
        <v>1350</v>
      </c>
    </row>
    <row r="939" spans="1:27" ht="31.5" customHeight="1" x14ac:dyDescent="0.2">
      <c r="A939" s="443">
        <v>86</v>
      </c>
      <c r="B939" s="373"/>
      <c r="C939" s="370" t="s">
        <v>1296</v>
      </c>
      <c r="D939" s="18" t="s">
        <v>966</v>
      </c>
      <c r="E939" s="19">
        <v>0</v>
      </c>
      <c r="F939" s="14">
        <v>0</v>
      </c>
      <c r="G939" s="14">
        <v>0</v>
      </c>
      <c r="H939" s="460">
        <f t="shared" si="368"/>
        <v>0</v>
      </c>
      <c r="I939" s="461">
        <f t="shared" si="369"/>
        <v>0</v>
      </c>
      <c r="J939" s="19">
        <v>4</v>
      </c>
      <c r="K939" s="14">
        <v>0</v>
      </c>
      <c r="L939" s="14">
        <v>0</v>
      </c>
      <c r="M939" s="460">
        <f t="shared" si="370"/>
        <v>4</v>
      </c>
      <c r="N939" s="461">
        <f t="shared" si="371"/>
        <v>2000</v>
      </c>
      <c r="O939" s="19">
        <v>0</v>
      </c>
      <c r="P939" s="14">
        <v>0</v>
      </c>
      <c r="Q939" s="14">
        <v>0</v>
      </c>
      <c r="R939" s="460">
        <f t="shared" si="372"/>
        <v>0</v>
      </c>
      <c r="S939" s="461">
        <f t="shared" si="373"/>
        <v>0</v>
      </c>
      <c r="T939" s="14">
        <v>0</v>
      </c>
      <c r="U939" s="14">
        <v>0</v>
      </c>
      <c r="V939" s="14">
        <v>0</v>
      </c>
      <c r="W939" s="460">
        <f t="shared" si="374"/>
        <v>0</v>
      </c>
      <c r="X939" s="461">
        <f t="shared" si="375"/>
        <v>0</v>
      </c>
      <c r="Y939" s="461">
        <f t="shared" si="376"/>
        <v>4</v>
      </c>
      <c r="Z939" s="462">
        <v>500</v>
      </c>
      <c r="AA939" s="463">
        <f t="shared" si="377"/>
        <v>2000</v>
      </c>
    </row>
    <row r="940" spans="1:27" ht="31.5" customHeight="1" x14ac:dyDescent="0.2">
      <c r="A940" s="443">
        <v>87</v>
      </c>
      <c r="B940" s="373"/>
      <c r="C940" s="370" t="s">
        <v>1297</v>
      </c>
      <c r="D940" s="18" t="s">
        <v>966</v>
      </c>
      <c r="E940" s="19">
        <v>0</v>
      </c>
      <c r="F940" s="14">
        <v>0</v>
      </c>
      <c r="G940" s="14">
        <v>0</v>
      </c>
      <c r="H940" s="460">
        <f t="shared" si="368"/>
        <v>0</v>
      </c>
      <c r="I940" s="461">
        <f t="shared" si="369"/>
        <v>0</v>
      </c>
      <c r="J940" s="19">
        <v>4</v>
      </c>
      <c r="K940" s="14">
        <v>0</v>
      </c>
      <c r="L940" s="14">
        <v>0</v>
      </c>
      <c r="M940" s="460">
        <f t="shared" si="370"/>
        <v>4</v>
      </c>
      <c r="N940" s="461">
        <f t="shared" si="371"/>
        <v>2000</v>
      </c>
      <c r="O940" s="19">
        <v>0</v>
      </c>
      <c r="P940" s="14">
        <v>0</v>
      </c>
      <c r="Q940" s="14">
        <v>0</v>
      </c>
      <c r="R940" s="460">
        <f t="shared" si="372"/>
        <v>0</v>
      </c>
      <c r="S940" s="461">
        <f t="shared" si="373"/>
        <v>0</v>
      </c>
      <c r="T940" s="14">
        <v>0</v>
      </c>
      <c r="U940" s="14">
        <v>0</v>
      </c>
      <c r="V940" s="14">
        <v>0</v>
      </c>
      <c r="W940" s="460">
        <f t="shared" si="374"/>
        <v>0</v>
      </c>
      <c r="X940" s="461">
        <f t="shared" si="375"/>
        <v>0</v>
      </c>
      <c r="Y940" s="461">
        <f t="shared" si="376"/>
        <v>4</v>
      </c>
      <c r="Z940" s="462">
        <v>500</v>
      </c>
      <c r="AA940" s="463">
        <f t="shared" si="377"/>
        <v>2000</v>
      </c>
    </row>
    <row r="941" spans="1:27" ht="31.5" customHeight="1" x14ac:dyDescent="0.2">
      <c r="A941" s="443">
        <v>88</v>
      </c>
      <c r="B941" s="373"/>
      <c r="C941" s="370" t="s">
        <v>1298</v>
      </c>
      <c r="D941" s="18" t="s">
        <v>966</v>
      </c>
      <c r="E941" s="19">
        <v>0</v>
      </c>
      <c r="F941" s="14">
        <v>0</v>
      </c>
      <c r="G941" s="14">
        <v>0</v>
      </c>
      <c r="H941" s="460">
        <f t="shared" si="368"/>
        <v>0</v>
      </c>
      <c r="I941" s="461">
        <f t="shared" si="369"/>
        <v>0</v>
      </c>
      <c r="J941" s="19">
        <v>5</v>
      </c>
      <c r="K941" s="14">
        <v>0</v>
      </c>
      <c r="L941" s="14">
        <v>0</v>
      </c>
      <c r="M941" s="460">
        <f t="shared" si="370"/>
        <v>5</v>
      </c>
      <c r="N941" s="461">
        <f t="shared" si="371"/>
        <v>1400</v>
      </c>
      <c r="O941" s="19">
        <v>0</v>
      </c>
      <c r="P941" s="14">
        <v>0</v>
      </c>
      <c r="Q941" s="14">
        <v>0</v>
      </c>
      <c r="R941" s="460">
        <f t="shared" si="372"/>
        <v>0</v>
      </c>
      <c r="S941" s="461">
        <f t="shared" si="373"/>
        <v>0</v>
      </c>
      <c r="T941" s="14">
        <v>0</v>
      </c>
      <c r="U941" s="14">
        <v>0</v>
      </c>
      <c r="V941" s="14">
        <v>0</v>
      </c>
      <c r="W941" s="460">
        <f t="shared" si="374"/>
        <v>0</v>
      </c>
      <c r="X941" s="461">
        <f t="shared" si="375"/>
        <v>0</v>
      </c>
      <c r="Y941" s="461">
        <f t="shared" si="376"/>
        <v>5</v>
      </c>
      <c r="Z941" s="462">
        <v>280</v>
      </c>
      <c r="AA941" s="463">
        <f t="shared" si="377"/>
        <v>1400</v>
      </c>
    </row>
    <row r="942" spans="1:27" ht="31.5" customHeight="1" x14ac:dyDescent="0.2">
      <c r="A942" s="443">
        <v>89</v>
      </c>
      <c r="B942" s="373"/>
      <c r="C942" s="370" t="s">
        <v>1299</v>
      </c>
      <c r="D942" s="18" t="s">
        <v>966</v>
      </c>
      <c r="E942" s="19">
        <v>0</v>
      </c>
      <c r="F942" s="14">
        <v>0</v>
      </c>
      <c r="G942" s="14">
        <v>0</v>
      </c>
      <c r="H942" s="460">
        <f t="shared" si="368"/>
        <v>0</v>
      </c>
      <c r="I942" s="461">
        <f t="shared" si="369"/>
        <v>0</v>
      </c>
      <c r="J942" s="19">
        <v>1</v>
      </c>
      <c r="K942" s="14">
        <v>0</v>
      </c>
      <c r="L942" s="14">
        <v>0</v>
      </c>
      <c r="M942" s="460">
        <f t="shared" si="370"/>
        <v>1</v>
      </c>
      <c r="N942" s="461">
        <f t="shared" si="371"/>
        <v>1300</v>
      </c>
      <c r="O942" s="19">
        <v>0</v>
      </c>
      <c r="P942" s="14">
        <v>0</v>
      </c>
      <c r="Q942" s="14">
        <v>0</v>
      </c>
      <c r="R942" s="460">
        <f t="shared" si="372"/>
        <v>0</v>
      </c>
      <c r="S942" s="461">
        <f t="shared" si="373"/>
        <v>0</v>
      </c>
      <c r="T942" s="14">
        <v>0</v>
      </c>
      <c r="U942" s="14">
        <v>0</v>
      </c>
      <c r="V942" s="14">
        <v>0</v>
      </c>
      <c r="W942" s="460">
        <f t="shared" si="374"/>
        <v>0</v>
      </c>
      <c r="X942" s="461">
        <f t="shared" si="375"/>
        <v>0</v>
      </c>
      <c r="Y942" s="461">
        <f t="shared" si="376"/>
        <v>1</v>
      </c>
      <c r="Z942" s="462">
        <v>1300</v>
      </c>
      <c r="AA942" s="463">
        <f t="shared" si="377"/>
        <v>1300</v>
      </c>
    </row>
    <row r="943" spans="1:27" ht="31.5" customHeight="1" x14ac:dyDescent="0.2">
      <c r="A943" s="443">
        <v>90</v>
      </c>
      <c r="B943" s="373"/>
      <c r="C943" s="370" t="s">
        <v>1300</v>
      </c>
      <c r="D943" s="18" t="s">
        <v>966</v>
      </c>
      <c r="E943" s="19">
        <v>0</v>
      </c>
      <c r="F943" s="14">
        <v>0</v>
      </c>
      <c r="G943" s="14">
        <v>0</v>
      </c>
      <c r="H943" s="460">
        <f t="shared" si="368"/>
        <v>0</v>
      </c>
      <c r="I943" s="461">
        <f t="shared" si="369"/>
        <v>0</v>
      </c>
      <c r="J943" s="19">
        <v>2</v>
      </c>
      <c r="K943" s="14">
        <v>0</v>
      </c>
      <c r="L943" s="14">
        <v>0</v>
      </c>
      <c r="M943" s="460">
        <f t="shared" si="370"/>
        <v>2</v>
      </c>
      <c r="N943" s="461">
        <f t="shared" si="371"/>
        <v>2400</v>
      </c>
      <c r="O943" s="19">
        <v>0</v>
      </c>
      <c r="P943" s="14">
        <v>0</v>
      </c>
      <c r="Q943" s="14">
        <v>0</v>
      </c>
      <c r="R943" s="460">
        <f t="shared" si="372"/>
        <v>0</v>
      </c>
      <c r="S943" s="461">
        <f t="shared" si="373"/>
        <v>0</v>
      </c>
      <c r="T943" s="14">
        <v>0</v>
      </c>
      <c r="U943" s="14">
        <v>0</v>
      </c>
      <c r="V943" s="14">
        <v>0</v>
      </c>
      <c r="W943" s="460">
        <f t="shared" si="374"/>
        <v>0</v>
      </c>
      <c r="X943" s="461">
        <f t="shared" si="375"/>
        <v>0</v>
      </c>
      <c r="Y943" s="461">
        <f t="shared" si="376"/>
        <v>2</v>
      </c>
      <c r="Z943" s="462">
        <v>1200</v>
      </c>
      <c r="AA943" s="463">
        <f t="shared" si="377"/>
        <v>2400</v>
      </c>
    </row>
    <row r="944" spans="1:27" ht="31.5" customHeight="1" x14ac:dyDescent="0.2">
      <c r="A944" s="443">
        <v>91</v>
      </c>
      <c r="B944" s="373"/>
      <c r="C944" s="370" t="s">
        <v>1301</v>
      </c>
      <c r="D944" s="18" t="s">
        <v>966</v>
      </c>
      <c r="E944" s="19">
        <v>0</v>
      </c>
      <c r="F944" s="14">
        <v>0</v>
      </c>
      <c r="G944" s="14">
        <v>0</v>
      </c>
      <c r="H944" s="460">
        <f t="shared" si="368"/>
        <v>0</v>
      </c>
      <c r="I944" s="461">
        <f t="shared" si="369"/>
        <v>0</v>
      </c>
      <c r="J944" s="19">
        <v>6</v>
      </c>
      <c r="K944" s="14">
        <v>0</v>
      </c>
      <c r="L944" s="14">
        <v>0</v>
      </c>
      <c r="M944" s="460">
        <f t="shared" si="370"/>
        <v>6</v>
      </c>
      <c r="N944" s="461">
        <f t="shared" si="371"/>
        <v>5400</v>
      </c>
      <c r="O944" s="19">
        <v>0</v>
      </c>
      <c r="P944" s="14">
        <v>0</v>
      </c>
      <c r="Q944" s="14">
        <v>0</v>
      </c>
      <c r="R944" s="460">
        <f t="shared" si="372"/>
        <v>0</v>
      </c>
      <c r="S944" s="461">
        <f t="shared" si="373"/>
        <v>0</v>
      </c>
      <c r="T944" s="14">
        <v>0</v>
      </c>
      <c r="U944" s="14">
        <v>0</v>
      </c>
      <c r="V944" s="14">
        <v>0</v>
      </c>
      <c r="W944" s="460">
        <f t="shared" si="374"/>
        <v>0</v>
      </c>
      <c r="X944" s="461">
        <f t="shared" si="375"/>
        <v>0</v>
      </c>
      <c r="Y944" s="461">
        <f t="shared" si="376"/>
        <v>6</v>
      </c>
      <c r="Z944" s="462">
        <v>900</v>
      </c>
      <c r="AA944" s="463">
        <f t="shared" si="377"/>
        <v>5400</v>
      </c>
    </row>
    <row r="945" spans="1:27" ht="31.5" customHeight="1" x14ac:dyDescent="0.2">
      <c r="A945" s="443">
        <v>92</v>
      </c>
      <c r="B945" s="373"/>
      <c r="C945" s="370" t="s">
        <v>1302</v>
      </c>
      <c r="D945" s="18" t="s">
        <v>1092</v>
      </c>
      <c r="E945" s="19">
        <v>0</v>
      </c>
      <c r="F945" s="14">
        <v>0</v>
      </c>
      <c r="G945" s="14">
        <v>0</v>
      </c>
      <c r="H945" s="460">
        <f t="shared" si="368"/>
        <v>0</v>
      </c>
      <c r="I945" s="461">
        <f t="shared" si="369"/>
        <v>0</v>
      </c>
      <c r="J945" s="19">
        <v>3</v>
      </c>
      <c r="K945" s="14">
        <v>0</v>
      </c>
      <c r="L945" s="14">
        <v>0</v>
      </c>
      <c r="M945" s="460">
        <f t="shared" si="370"/>
        <v>3</v>
      </c>
      <c r="N945" s="461">
        <f t="shared" si="371"/>
        <v>3600</v>
      </c>
      <c r="O945" s="19">
        <v>0</v>
      </c>
      <c r="P945" s="14">
        <v>0</v>
      </c>
      <c r="Q945" s="14">
        <v>0</v>
      </c>
      <c r="R945" s="460">
        <f t="shared" si="372"/>
        <v>0</v>
      </c>
      <c r="S945" s="461">
        <f t="shared" si="373"/>
        <v>0</v>
      </c>
      <c r="T945" s="14">
        <v>0</v>
      </c>
      <c r="U945" s="14">
        <v>0</v>
      </c>
      <c r="V945" s="14">
        <v>0</v>
      </c>
      <c r="W945" s="460">
        <f t="shared" si="374"/>
        <v>0</v>
      </c>
      <c r="X945" s="461">
        <f t="shared" si="375"/>
        <v>0</v>
      </c>
      <c r="Y945" s="461">
        <f t="shared" si="376"/>
        <v>3</v>
      </c>
      <c r="Z945" s="462">
        <v>1200</v>
      </c>
      <c r="AA945" s="463">
        <f t="shared" si="377"/>
        <v>3600</v>
      </c>
    </row>
    <row r="946" spans="1:27" ht="31.5" customHeight="1" x14ac:dyDescent="0.2">
      <c r="A946" s="443">
        <v>93</v>
      </c>
      <c r="B946" s="373"/>
      <c r="C946" s="370" t="s">
        <v>1303</v>
      </c>
      <c r="D946" s="18" t="s">
        <v>1092</v>
      </c>
      <c r="E946" s="19">
        <v>0</v>
      </c>
      <c r="F946" s="14">
        <v>0</v>
      </c>
      <c r="G946" s="14">
        <v>0</v>
      </c>
      <c r="H946" s="460">
        <f t="shared" si="368"/>
        <v>0</v>
      </c>
      <c r="I946" s="461">
        <f t="shared" si="369"/>
        <v>0</v>
      </c>
      <c r="J946" s="19">
        <v>6</v>
      </c>
      <c r="K946" s="14">
        <v>0</v>
      </c>
      <c r="L946" s="14">
        <v>0</v>
      </c>
      <c r="M946" s="460">
        <f t="shared" si="370"/>
        <v>6</v>
      </c>
      <c r="N946" s="461">
        <f t="shared" si="371"/>
        <v>3900</v>
      </c>
      <c r="O946" s="19">
        <v>0</v>
      </c>
      <c r="P946" s="14">
        <v>0</v>
      </c>
      <c r="Q946" s="14">
        <v>0</v>
      </c>
      <c r="R946" s="460">
        <f t="shared" si="372"/>
        <v>0</v>
      </c>
      <c r="S946" s="461">
        <f t="shared" si="373"/>
        <v>0</v>
      </c>
      <c r="T946" s="14">
        <v>0</v>
      </c>
      <c r="U946" s="14">
        <v>0</v>
      </c>
      <c r="V946" s="14">
        <v>0</v>
      </c>
      <c r="W946" s="460">
        <f t="shared" si="374"/>
        <v>0</v>
      </c>
      <c r="X946" s="461">
        <f t="shared" si="375"/>
        <v>0</v>
      </c>
      <c r="Y946" s="461">
        <f t="shared" si="376"/>
        <v>6</v>
      </c>
      <c r="Z946" s="462">
        <v>650</v>
      </c>
      <c r="AA946" s="463">
        <f t="shared" si="377"/>
        <v>3900</v>
      </c>
    </row>
    <row r="947" spans="1:27" ht="31.5" customHeight="1" x14ac:dyDescent="0.2">
      <c r="A947" s="443">
        <v>94</v>
      </c>
      <c r="B947" s="373"/>
      <c r="C947" s="370" t="s">
        <v>1304</v>
      </c>
      <c r="D947" s="18" t="s">
        <v>966</v>
      </c>
      <c r="E947" s="19">
        <v>0</v>
      </c>
      <c r="F947" s="14">
        <v>0</v>
      </c>
      <c r="G947" s="14">
        <v>0</v>
      </c>
      <c r="H947" s="460">
        <f t="shared" si="368"/>
        <v>0</v>
      </c>
      <c r="I947" s="461">
        <f t="shared" si="369"/>
        <v>0</v>
      </c>
      <c r="J947" s="19">
        <v>5</v>
      </c>
      <c r="K947" s="14">
        <v>0</v>
      </c>
      <c r="L947" s="14">
        <v>0</v>
      </c>
      <c r="M947" s="460">
        <f t="shared" si="370"/>
        <v>5</v>
      </c>
      <c r="N947" s="461">
        <f t="shared" si="371"/>
        <v>900</v>
      </c>
      <c r="O947" s="19">
        <v>0</v>
      </c>
      <c r="P947" s="14">
        <v>0</v>
      </c>
      <c r="Q947" s="14">
        <v>0</v>
      </c>
      <c r="R947" s="460">
        <f t="shared" si="372"/>
        <v>0</v>
      </c>
      <c r="S947" s="461">
        <f t="shared" si="373"/>
        <v>0</v>
      </c>
      <c r="T947" s="14">
        <v>0</v>
      </c>
      <c r="U947" s="14">
        <v>0</v>
      </c>
      <c r="V947" s="14">
        <v>0</v>
      </c>
      <c r="W947" s="460">
        <f t="shared" si="374"/>
        <v>0</v>
      </c>
      <c r="X947" s="461">
        <f t="shared" si="375"/>
        <v>0</v>
      </c>
      <c r="Y947" s="461">
        <f t="shared" si="376"/>
        <v>5</v>
      </c>
      <c r="Z947" s="462">
        <v>180</v>
      </c>
      <c r="AA947" s="463">
        <f t="shared" si="377"/>
        <v>900</v>
      </c>
    </row>
    <row r="948" spans="1:27" ht="31.5" customHeight="1" x14ac:dyDescent="0.2">
      <c r="A948" s="443">
        <v>95</v>
      </c>
      <c r="B948" s="373"/>
      <c r="C948" s="370" t="s">
        <v>1305</v>
      </c>
      <c r="D948" s="18" t="s">
        <v>966</v>
      </c>
      <c r="E948" s="19">
        <v>0</v>
      </c>
      <c r="F948" s="14">
        <v>0</v>
      </c>
      <c r="G948" s="14">
        <v>0</v>
      </c>
      <c r="H948" s="460">
        <f t="shared" si="368"/>
        <v>0</v>
      </c>
      <c r="I948" s="461">
        <f t="shared" si="369"/>
        <v>0</v>
      </c>
      <c r="J948" s="19">
        <v>10</v>
      </c>
      <c r="K948" s="14">
        <v>0</v>
      </c>
      <c r="L948" s="14">
        <v>0</v>
      </c>
      <c r="M948" s="460">
        <f t="shared" si="370"/>
        <v>10</v>
      </c>
      <c r="N948" s="461">
        <f t="shared" si="371"/>
        <v>1300</v>
      </c>
      <c r="O948" s="19">
        <v>0</v>
      </c>
      <c r="P948" s="14">
        <v>0</v>
      </c>
      <c r="Q948" s="14">
        <v>0</v>
      </c>
      <c r="R948" s="460">
        <f t="shared" si="372"/>
        <v>0</v>
      </c>
      <c r="S948" s="461">
        <f t="shared" si="373"/>
        <v>0</v>
      </c>
      <c r="T948" s="14">
        <v>0</v>
      </c>
      <c r="U948" s="14">
        <v>0</v>
      </c>
      <c r="V948" s="14">
        <v>0</v>
      </c>
      <c r="W948" s="460">
        <f t="shared" si="374"/>
        <v>0</v>
      </c>
      <c r="X948" s="461">
        <f t="shared" si="375"/>
        <v>0</v>
      </c>
      <c r="Y948" s="461">
        <f t="shared" si="376"/>
        <v>10</v>
      </c>
      <c r="Z948" s="462">
        <v>130</v>
      </c>
      <c r="AA948" s="463">
        <f t="shared" si="377"/>
        <v>1300</v>
      </c>
    </row>
    <row r="949" spans="1:27" ht="31.5" customHeight="1" x14ac:dyDescent="0.2">
      <c r="A949" s="443">
        <v>96</v>
      </c>
      <c r="B949" s="373"/>
      <c r="C949" s="370" t="s">
        <v>1306</v>
      </c>
      <c r="D949" s="18" t="s">
        <v>1092</v>
      </c>
      <c r="E949" s="19">
        <v>0</v>
      </c>
      <c r="F949" s="14">
        <v>0</v>
      </c>
      <c r="G949" s="14">
        <v>0</v>
      </c>
      <c r="H949" s="460">
        <f t="shared" si="368"/>
        <v>0</v>
      </c>
      <c r="I949" s="461">
        <f t="shared" si="369"/>
        <v>0</v>
      </c>
      <c r="J949" s="19">
        <v>10</v>
      </c>
      <c r="K949" s="14">
        <v>0</v>
      </c>
      <c r="L949" s="14">
        <v>0</v>
      </c>
      <c r="M949" s="460">
        <f t="shared" si="370"/>
        <v>10</v>
      </c>
      <c r="N949" s="461">
        <f t="shared" si="371"/>
        <v>2000</v>
      </c>
      <c r="O949" s="19">
        <v>0</v>
      </c>
      <c r="P949" s="14">
        <v>0</v>
      </c>
      <c r="Q949" s="14">
        <v>0</v>
      </c>
      <c r="R949" s="460">
        <f t="shared" si="372"/>
        <v>0</v>
      </c>
      <c r="S949" s="461">
        <f t="shared" si="373"/>
        <v>0</v>
      </c>
      <c r="T949" s="14">
        <v>0</v>
      </c>
      <c r="U949" s="14">
        <v>0</v>
      </c>
      <c r="V949" s="14">
        <v>0</v>
      </c>
      <c r="W949" s="460">
        <f t="shared" si="374"/>
        <v>0</v>
      </c>
      <c r="X949" s="461">
        <f t="shared" si="375"/>
        <v>0</v>
      </c>
      <c r="Y949" s="461">
        <f t="shared" si="376"/>
        <v>10</v>
      </c>
      <c r="Z949" s="462">
        <v>200</v>
      </c>
      <c r="AA949" s="463">
        <f t="shared" si="377"/>
        <v>2000</v>
      </c>
    </row>
    <row r="950" spans="1:27" ht="31.5" customHeight="1" x14ac:dyDescent="0.2">
      <c r="A950" s="443">
        <v>97</v>
      </c>
      <c r="B950" s="373"/>
      <c r="C950" s="370" t="s">
        <v>1307</v>
      </c>
      <c r="D950" s="18" t="s">
        <v>966</v>
      </c>
      <c r="E950" s="19">
        <v>0</v>
      </c>
      <c r="F950" s="14">
        <v>0</v>
      </c>
      <c r="G950" s="14">
        <v>0</v>
      </c>
      <c r="H950" s="460">
        <f t="shared" si="368"/>
        <v>0</v>
      </c>
      <c r="I950" s="461">
        <f t="shared" si="369"/>
        <v>0</v>
      </c>
      <c r="J950" s="19">
        <v>5</v>
      </c>
      <c r="K950" s="14">
        <v>0</v>
      </c>
      <c r="L950" s="14">
        <v>0</v>
      </c>
      <c r="M950" s="460">
        <f t="shared" si="370"/>
        <v>5</v>
      </c>
      <c r="N950" s="461">
        <f t="shared" si="371"/>
        <v>1000</v>
      </c>
      <c r="O950" s="19">
        <v>0</v>
      </c>
      <c r="P950" s="14">
        <v>0</v>
      </c>
      <c r="Q950" s="14">
        <v>0</v>
      </c>
      <c r="R950" s="460">
        <f t="shared" si="372"/>
        <v>0</v>
      </c>
      <c r="S950" s="461">
        <f t="shared" si="373"/>
        <v>0</v>
      </c>
      <c r="T950" s="14">
        <v>0</v>
      </c>
      <c r="U950" s="14">
        <v>0</v>
      </c>
      <c r="V950" s="14">
        <v>0</v>
      </c>
      <c r="W950" s="460">
        <f t="shared" si="374"/>
        <v>0</v>
      </c>
      <c r="X950" s="461">
        <f t="shared" si="375"/>
        <v>0</v>
      </c>
      <c r="Y950" s="461">
        <f t="shared" si="376"/>
        <v>5</v>
      </c>
      <c r="Z950" s="462">
        <v>200</v>
      </c>
      <c r="AA950" s="463">
        <f t="shared" si="377"/>
        <v>1000</v>
      </c>
    </row>
    <row r="951" spans="1:27" ht="31.5" customHeight="1" x14ac:dyDescent="0.2">
      <c r="A951" s="443">
        <v>98</v>
      </c>
      <c r="B951" s="373"/>
      <c r="C951" s="370" t="s">
        <v>1308</v>
      </c>
      <c r="D951" s="18" t="s">
        <v>966</v>
      </c>
      <c r="E951" s="19">
        <v>0</v>
      </c>
      <c r="F951" s="14">
        <v>0</v>
      </c>
      <c r="G951" s="14">
        <v>0</v>
      </c>
      <c r="H951" s="460">
        <f t="shared" si="368"/>
        <v>0</v>
      </c>
      <c r="I951" s="461">
        <f t="shared" si="369"/>
        <v>0</v>
      </c>
      <c r="J951" s="19">
        <v>1</v>
      </c>
      <c r="K951" s="14">
        <v>0</v>
      </c>
      <c r="L951" s="14">
        <v>0</v>
      </c>
      <c r="M951" s="460">
        <f t="shared" si="370"/>
        <v>1</v>
      </c>
      <c r="N951" s="461">
        <f t="shared" si="371"/>
        <v>400</v>
      </c>
      <c r="O951" s="19">
        <v>0</v>
      </c>
      <c r="P951" s="14">
        <v>0</v>
      </c>
      <c r="Q951" s="14">
        <v>0</v>
      </c>
      <c r="R951" s="460">
        <f t="shared" si="372"/>
        <v>0</v>
      </c>
      <c r="S951" s="461">
        <f t="shared" si="373"/>
        <v>0</v>
      </c>
      <c r="T951" s="14">
        <v>0</v>
      </c>
      <c r="U951" s="14">
        <v>0</v>
      </c>
      <c r="V951" s="14">
        <v>0</v>
      </c>
      <c r="W951" s="460">
        <f t="shared" si="374"/>
        <v>0</v>
      </c>
      <c r="X951" s="461">
        <f t="shared" si="375"/>
        <v>0</v>
      </c>
      <c r="Y951" s="461">
        <f t="shared" si="376"/>
        <v>1</v>
      </c>
      <c r="Z951" s="462">
        <v>400</v>
      </c>
      <c r="AA951" s="463">
        <f t="shared" si="377"/>
        <v>400</v>
      </c>
    </row>
    <row r="952" spans="1:27" ht="31.5" customHeight="1" x14ac:dyDescent="0.2">
      <c r="A952" s="443">
        <v>99</v>
      </c>
      <c r="B952" s="373"/>
      <c r="C952" s="370" t="s">
        <v>1309</v>
      </c>
      <c r="D952" s="18" t="s">
        <v>966</v>
      </c>
      <c r="E952" s="19">
        <v>0</v>
      </c>
      <c r="F952" s="14">
        <v>0</v>
      </c>
      <c r="G952" s="14">
        <v>0</v>
      </c>
      <c r="H952" s="460">
        <f t="shared" si="368"/>
        <v>0</v>
      </c>
      <c r="I952" s="461">
        <f t="shared" si="369"/>
        <v>0</v>
      </c>
      <c r="J952" s="19">
        <v>2</v>
      </c>
      <c r="K952" s="14">
        <v>0</v>
      </c>
      <c r="L952" s="14">
        <v>0</v>
      </c>
      <c r="M952" s="460">
        <f t="shared" si="370"/>
        <v>2</v>
      </c>
      <c r="N952" s="461">
        <f t="shared" si="371"/>
        <v>5000</v>
      </c>
      <c r="O952" s="19">
        <v>0</v>
      </c>
      <c r="P952" s="14">
        <v>0</v>
      </c>
      <c r="Q952" s="14">
        <v>0</v>
      </c>
      <c r="R952" s="460">
        <f t="shared" si="372"/>
        <v>0</v>
      </c>
      <c r="S952" s="461">
        <f t="shared" si="373"/>
        <v>0</v>
      </c>
      <c r="T952" s="14">
        <v>0</v>
      </c>
      <c r="U952" s="14">
        <v>0</v>
      </c>
      <c r="V952" s="14">
        <v>0</v>
      </c>
      <c r="W952" s="460">
        <f t="shared" si="374"/>
        <v>0</v>
      </c>
      <c r="X952" s="461">
        <f t="shared" si="375"/>
        <v>0</v>
      </c>
      <c r="Y952" s="461">
        <f t="shared" si="376"/>
        <v>2</v>
      </c>
      <c r="Z952" s="462">
        <v>2500</v>
      </c>
      <c r="AA952" s="463">
        <f t="shared" si="377"/>
        <v>5000</v>
      </c>
    </row>
    <row r="953" spans="1:27" ht="31.5" customHeight="1" x14ac:dyDescent="0.2">
      <c r="A953" s="443">
        <v>100</v>
      </c>
      <c r="B953" s="373"/>
      <c r="C953" s="370" t="s">
        <v>1310</v>
      </c>
      <c r="D953" s="18" t="s">
        <v>966</v>
      </c>
      <c r="E953" s="19">
        <v>0</v>
      </c>
      <c r="F953" s="14">
        <v>0</v>
      </c>
      <c r="G953" s="14">
        <v>0</v>
      </c>
      <c r="H953" s="460">
        <f t="shared" si="368"/>
        <v>0</v>
      </c>
      <c r="I953" s="461">
        <f t="shared" si="369"/>
        <v>0</v>
      </c>
      <c r="J953" s="19">
        <v>2</v>
      </c>
      <c r="K953" s="14">
        <v>0</v>
      </c>
      <c r="L953" s="14">
        <v>0</v>
      </c>
      <c r="M953" s="460">
        <f t="shared" si="370"/>
        <v>2</v>
      </c>
      <c r="N953" s="461">
        <f t="shared" si="371"/>
        <v>1200</v>
      </c>
      <c r="O953" s="19">
        <v>0</v>
      </c>
      <c r="P953" s="14">
        <v>0</v>
      </c>
      <c r="Q953" s="14">
        <v>0</v>
      </c>
      <c r="R953" s="460">
        <f t="shared" si="372"/>
        <v>0</v>
      </c>
      <c r="S953" s="461">
        <f t="shared" si="373"/>
        <v>0</v>
      </c>
      <c r="T953" s="14">
        <v>0</v>
      </c>
      <c r="U953" s="14">
        <v>0</v>
      </c>
      <c r="V953" s="14">
        <v>0</v>
      </c>
      <c r="W953" s="460">
        <f t="shared" si="374"/>
        <v>0</v>
      </c>
      <c r="X953" s="461">
        <f t="shared" si="375"/>
        <v>0</v>
      </c>
      <c r="Y953" s="461">
        <f t="shared" si="376"/>
        <v>2</v>
      </c>
      <c r="Z953" s="462">
        <v>600</v>
      </c>
      <c r="AA953" s="463">
        <f t="shared" si="377"/>
        <v>1200</v>
      </c>
    </row>
    <row r="954" spans="1:27" ht="31.5" customHeight="1" x14ac:dyDescent="0.2">
      <c r="A954" s="443">
        <v>101</v>
      </c>
      <c r="B954" s="373"/>
      <c r="C954" s="370" t="s">
        <v>1311</v>
      </c>
      <c r="D954" s="18" t="s">
        <v>144</v>
      </c>
      <c r="E954" s="19">
        <v>0</v>
      </c>
      <c r="F954" s="14">
        <v>0</v>
      </c>
      <c r="G954" s="14">
        <v>0</v>
      </c>
      <c r="H954" s="460">
        <f t="shared" si="368"/>
        <v>0</v>
      </c>
      <c r="I954" s="461">
        <f t="shared" si="369"/>
        <v>0</v>
      </c>
      <c r="J954" s="19">
        <v>4</v>
      </c>
      <c r="K954" s="14">
        <v>0</v>
      </c>
      <c r="L954" s="14">
        <v>0</v>
      </c>
      <c r="M954" s="460">
        <f t="shared" si="370"/>
        <v>4</v>
      </c>
      <c r="N954" s="461">
        <f t="shared" si="371"/>
        <v>360</v>
      </c>
      <c r="O954" s="19">
        <v>0</v>
      </c>
      <c r="P954" s="14">
        <v>0</v>
      </c>
      <c r="Q954" s="14">
        <v>0</v>
      </c>
      <c r="R954" s="460">
        <f t="shared" si="372"/>
        <v>0</v>
      </c>
      <c r="S954" s="461">
        <f t="shared" si="373"/>
        <v>0</v>
      </c>
      <c r="T954" s="14">
        <v>0</v>
      </c>
      <c r="U954" s="14">
        <v>0</v>
      </c>
      <c r="V954" s="14">
        <v>0</v>
      </c>
      <c r="W954" s="460">
        <f t="shared" si="374"/>
        <v>0</v>
      </c>
      <c r="X954" s="461">
        <f t="shared" si="375"/>
        <v>0</v>
      </c>
      <c r="Y954" s="461">
        <f t="shared" si="376"/>
        <v>4</v>
      </c>
      <c r="Z954" s="462">
        <v>90</v>
      </c>
      <c r="AA954" s="463">
        <f t="shared" si="377"/>
        <v>360</v>
      </c>
    </row>
    <row r="955" spans="1:27" ht="31.5" customHeight="1" x14ac:dyDescent="0.2">
      <c r="A955" s="443">
        <v>102</v>
      </c>
      <c r="B955" s="373"/>
      <c r="C955" s="370" t="s">
        <v>1312</v>
      </c>
      <c r="D955" s="18" t="s">
        <v>966</v>
      </c>
      <c r="E955" s="19">
        <v>0</v>
      </c>
      <c r="F955" s="14">
        <v>0</v>
      </c>
      <c r="G955" s="14">
        <v>0</v>
      </c>
      <c r="H955" s="460">
        <f t="shared" si="368"/>
        <v>0</v>
      </c>
      <c r="I955" s="461">
        <f t="shared" si="369"/>
        <v>0</v>
      </c>
      <c r="J955" s="19">
        <v>0</v>
      </c>
      <c r="K955" s="14">
        <v>0</v>
      </c>
      <c r="L955" s="14">
        <v>0</v>
      </c>
      <c r="M955" s="460">
        <f t="shared" si="370"/>
        <v>0</v>
      </c>
      <c r="N955" s="461">
        <f t="shared" si="371"/>
        <v>0</v>
      </c>
      <c r="O955" s="19">
        <v>0</v>
      </c>
      <c r="P955" s="14">
        <v>0</v>
      </c>
      <c r="Q955" s="14">
        <v>0</v>
      </c>
      <c r="R955" s="460">
        <f t="shared" si="372"/>
        <v>0</v>
      </c>
      <c r="S955" s="461">
        <f t="shared" si="373"/>
        <v>0</v>
      </c>
      <c r="T955" s="14">
        <v>0</v>
      </c>
      <c r="U955" s="14">
        <v>0</v>
      </c>
      <c r="V955" s="14">
        <v>0</v>
      </c>
      <c r="W955" s="460">
        <f t="shared" si="374"/>
        <v>0</v>
      </c>
      <c r="X955" s="461">
        <f t="shared" si="375"/>
        <v>0</v>
      </c>
      <c r="Y955" s="461">
        <f t="shared" si="376"/>
        <v>0</v>
      </c>
      <c r="Z955" s="462">
        <v>40</v>
      </c>
      <c r="AA955" s="463">
        <f t="shared" si="377"/>
        <v>0</v>
      </c>
    </row>
    <row r="956" spans="1:27" ht="31.5" customHeight="1" x14ac:dyDescent="0.2">
      <c r="A956" s="443">
        <v>103</v>
      </c>
      <c r="B956" s="373"/>
      <c r="C956" s="370" t="s">
        <v>1313</v>
      </c>
      <c r="D956" s="18" t="s">
        <v>966</v>
      </c>
      <c r="E956" s="19">
        <v>0</v>
      </c>
      <c r="F956" s="14">
        <v>0</v>
      </c>
      <c r="G956" s="14">
        <v>0</v>
      </c>
      <c r="H956" s="460">
        <f t="shared" si="368"/>
        <v>0</v>
      </c>
      <c r="I956" s="461">
        <f t="shared" si="369"/>
        <v>0</v>
      </c>
      <c r="J956" s="19">
        <v>0</v>
      </c>
      <c r="K956" s="14">
        <v>0</v>
      </c>
      <c r="L956" s="14">
        <v>0</v>
      </c>
      <c r="M956" s="460">
        <f t="shared" si="370"/>
        <v>0</v>
      </c>
      <c r="N956" s="461">
        <f t="shared" si="371"/>
        <v>0</v>
      </c>
      <c r="O956" s="19">
        <v>0</v>
      </c>
      <c r="P956" s="14">
        <v>0</v>
      </c>
      <c r="Q956" s="14">
        <v>0</v>
      </c>
      <c r="R956" s="460">
        <f t="shared" si="372"/>
        <v>0</v>
      </c>
      <c r="S956" s="461">
        <f t="shared" si="373"/>
        <v>0</v>
      </c>
      <c r="T956" s="14">
        <v>0</v>
      </c>
      <c r="U956" s="14">
        <v>0</v>
      </c>
      <c r="V956" s="14">
        <v>0</v>
      </c>
      <c r="W956" s="460">
        <f t="shared" si="374"/>
        <v>0</v>
      </c>
      <c r="X956" s="461">
        <f t="shared" si="375"/>
        <v>0</v>
      </c>
      <c r="Y956" s="461">
        <f t="shared" si="376"/>
        <v>0</v>
      </c>
      <c r="Z956" s="462">
        <v>180</v>
      </c>
      <c r="AA956" s="463">
        <f t="shared" si="377"/>
        <v>0</v>
      </c>
    </row>
    <row r="957" spans="1:27" ht="31.5" customHeight="1" x14ac:dyDescent="0.2">
      <c r="A957" s="443">
        <v>104</v>
      </c>
      <c r="B957" s="373"/>
      <c r="C957" s="370" t="s">
        <v>1314</v>
      </c>
      <c r="D957" s="18" t="s">
        <v>966</v>
      </c>
      <c r="E957" s="19">
        <v>0</v>
      </c>
      <c r="F957" s="14">
        <v>0</v>
      </c>
      <c r="G957" s="14">
        <v>0</v>
      </c>
      <c r="H957" s="460">
        <f t="shared" si="368"/>
        <v>0</v>
      </c>
      <c r="I957" s="461">
        <f t="shared" si="369"/>
        <v>0</v>
      </c>
      <c r="J957" s="19">
        <v>25</v>
      </c>
      <c r="K957" s="14">
        <v>0</v>
      </c>
      <c r="L957" s="14">
        <v>0</v>
      </c>
      <c r="M957" s="460">
        <f t="shared" si="370"/>
        <v>25</v>
      </c>
      <c r="N957" s="461">
        <f t="shared" si="371"/>
        <v>875</v>
      </c>
      <c r="O957" s="19">
        <v>0</v>
      </c>
      <c r="P957" s="14">
        <v>0</v>
      </c>
      <c r="Q957" s="14">
        <v>0</v>
      </c>
      <c r="R957" s="460">
        <f t="shared" si="372"/>
        <v>0</v>
      </c>
      <c r="S957" s="461">
        <f t="shared" si="373"/>
        <v>0</v>
      </c>
      <c r="T957" s="14">
        <v>0</v>
      </c>
      <c r="U957" s="14">
        <v>0</v>
      </c>
      <c r="V957" s="14">
        <v>0</v>
      </c>
      <c r="W957" s="460">
        <f t="shared" si="374"/>
        <v>0</v>
      </c>
      <c r="X957" s="461">
        <f t="shared" si="375"/>
        <v>0</v>
      </c>
      <c r="Y957" s="461">
        <f t="shared" si="376"/>
        <v>25</v>
      </c>
      <c r="Z957" s="462">
        <v>35</v>
      </c>
      <c r="AA957" s="463">
        <f t="shared" si="377"/>
        <v>875</v>
      </c>
    </row>
    <row r="958" spans="1:27" ht="31.5" customHeight="1" x14ac:dyDescent="0.2">
      <c r="A958" s="443">
        <v>105</v>
      </c>
      <c r="B958" s="373"/>
      <c r="C958" s="370" t="s">
        <v>1315</v>
      </c>
      <c r="D958" s="18" t="s">
        <v>966</v>
      </c>
      <c r="E958" s="19">
        <v>0</v>
      </c>
      <c r="F958" s="14">
        <v>0</v>
      </c>
      <c r="G958" s="14">
        <v>0</v>
      </c>
      <c r="H958" s="460">
        <f t="shared" si="368"/>
        <v>0</v>
      </c>
      <c r="I958" s="461">
        <f t="shared" si="369"/>
        <v>0</v>
      </c>
      <c r="J958" s="19">
        <v>0</v>
      </c>
      <c r="K958" s="14">
        <v>0</v>
      </c>
      <c r="L958" s="14">
        <v>0</v>
      </c>
      <c r="M958" s="460">
        <f t="shared" si="370"/>
        <v>0</v>
      </c>
      <c r="N958" s="461">
        <f t="shared" si="371"/>
        <v>0</v>
      </c>
      <c r="O958" s="19">
        <v>0</v>
      </c>
      <c r="P958" s="14">
        <v>0</v>
      </c>
      <c r="Q958" s="14">
        <v>0</v>
      </c>
      <c r="R958" s="460">
        <f t="shared" si="372"/>
        <v>0</v>
      </c>
      <c r="S958" s="461">
        <f t="shared" si="373"/>
        <v>0</v>
      </c>
      <c r="T958" s="14">
        <v>0</v>
      </c>
      <c r="U958" s="14">
        <v>0</v>
      </c>
      <c r="V958" s="14">
        <v>0</v>
      </c>
      <c r="W958" s="460">
        <f t="shared" si="374"/>
        <v>0</v>
      </c>
      <c r="X958" s="461">
        <f t="shared" si="375"/>
        <v>0</v>
      </c>
      <c r="Y958" s="461">
        <f t="shared" si="376"/>
        <v>0</v>
      </c>
      <c r="Z958" s="462">
        <v>400</v>
      </c>
      <c r="AA958" s="463">
        <f t="shared" si="377"/>
        <v>0</v>
      </c>
    </row>
    <row r="959" spans="1:27" ht="31.5" customHeight="1" x14ac:dyDescent="0.2">
      <c r="A959" s="443">
        <v>106</v>
      </c>
      <c r="B959" s="373"/>
      <c r="C959" s="370" t="s">
        <v>1316</v>
      </c>
      <c r="D959" s="18" t="s">
        <v>966</v>
      </c>
      <c r="E959" s="19">
        <v>0</v>
      </c>
      <c r="F959" s="14">
        <v>0</v>
      </c>
      <c r="G959" s="14">
        <v>0</v>
      </c>
      <c r="H959" s="460">
        <f t="shared" si="368"/>
        <v>0</v>
      </c>
      <c r="I959" s="461">
        <f t="shared" si="369"/>
        <v>0</v>
      </c>
      <c r="J959" s="19">
        <v>0</v>
      </c>
      <c r="K959" s="14">
        <v>0</v>
      </c>
      <c r="L959" s="14">
        <v>0</v>
      </c>
      <c r="M959" s="460">
        <f t="shared" si="370"/>
        <v>0</v>
      </c>
      <c r="N959" s="461">
        <f t="shared" si="371"/>
        <v>0</v>
      </c>
      <c r="O959" s="19">
        <v>0</v>
      </c>
      <c r="P959" s="14">
        <v>0</v>
      </c>
      <c r="Q959" s="14">
        <v>0</v>
      </c>
      <c r="R959" s="460">
        <f t="shared" si="372"/>
        <v>0</v>
      </c>
      <c r="S959" s="461">
        <f t="shared" si="373"/>
        <v>0</v>
      </c>
      <c r="T959" s="14">
        <v>0</v>
      </c>
      <c r="U959" s="14">
        <v>0</v>
      </c>
      <c r="V959" s="14">
        <v>0</v>
      </c>
      <c r="W959" s="460">
        <f t="shared" si="374"/>
        <v>0</v>
      </c>
      <c r="X959" s="461">
        <f t="shared" si="375"/>
        <v>0</v>
      </c>
      <c r="Y959" s="461">
        <f t="shared" si="376"/>
        <v>0</v>
      </c>
      <c r="Z959" s="462">
        <v>400</v>
      </c>
      <c r="AA959" s="463">
        <f t="shared" si="377"/>
        <v>0</v>
      </c>
    </row>
    <row r="960" spans="1:27" ht="31.5" customHeight="1" x14ac:dyDescent="0.2">
      <c r="A960" s="443">
        <v>107</v>
      </c>
      <c r="B960" s="373"/>
      <c r="C960" s="370" t="s">
        <v>1317</v>
      </c>
      <c r="D960" s="18" t="s">
        <v>966</v>
      </c>
      <c r="E960" s="19">
        <v>0</v>
      </c>
      <c r="F960" s="14">
        <v>0</v>
      </c>
      <c r="G960" s="14">
        <v>0</v>
      </c>
      <c r="H960" s="460">
        <f t="shared" si="368"/>
        <v>0</v>
      </c>
      <c r="I960" s="461">
        <f t="shared" si="369"/>
        <v>0</v>
      </c>
      <c r="J960" s="19">
        <v>0</v>
      </c>
      <c r="K960" s="14">
        <v>0</v>
      </c>
      <c r="L960" s="14">
        <v>0</v>
      </c>
      <c r="M960" s="460">
        <f t="shared" si="370"/>
        <v>0</v>
      </c>
      <c r="N960" s="461">
        <f t="shared" si="371"/>
        <v>0</v>
      </c>
      <c r="O960" s="19">
        <v>0</v>
      </c>
      <c r="P960" s="14">
        <v>0</v>
      </c>
      <c r="Q960" s="14">
        <v>0</v>
      </c>
      <c r="R960" s="460">
        <f t="shared" si="372"/>
        <v>0</v>
      </c>
      <c r="S960" s="461">
        <f t="shared" si="373"/>
        <v>0</v>
      </c>
      <c r="T960" s="14">
        <v>0</v>
      </c>
      <c r="U960" s="14">
        <v>0</v>
      </c>
      <c r="V960" s="14">
        <v>0</v>
      </c>
      <c r="W960" s="460">
        <f t="shared" si="374"/>
        <v>0</v>
      </c>
      <c r="X960" s="461">
        <f t="shared" si="375"/>
        <v>0</v>
      </c>
      <c r="Y960" s="461">
        <f t="shared" si="376"/>
        <v>0</v>
      </c>
      <c r="Z960" s="462">
        <v>800</v>
      </c>
      <c r="AA960" s="463">
        <f t="shared" si="377"/>
        <v>0</v>
      </c>
    </row>
    <row r="961" spans="1:27" ht="31.5" customHeight="1" x14ac:dyDescent="0.2">
      <c r="A961" s="443">
        <v>108</v>
      </c>
      <c r="B961" s="373"/>
      <c r="C961" s="370" t="s">
        <v>1318</v>
      </c>
      <c r="D961" s="18" t="s">
        <v>966</v>
      </c>
      <c r="E961" s="19">
        <v>0</v>
      </c>
      <c r="F961" s="14">
        <v>0</v>
      </c>
      <c r="G961" s="14">
        <v>0</v>
      </c>
      <c r="H961" s="460">
        <f t="shared" si="368"/>
        <v>0</v>
      </c>
      <c r="I961" s="461">
        <f t="shared" si="369"/>
        <v>0</v>
      </c>
      <c r="J961" s="19">
        <v>0</v>
      </c>
      <c r="K961" s="14">
        <v>0</v>
      </c>
      <c r="L961" s="14">
        <v>0</v>
      </c>
      <c r="M961" s="460">
        <f t="shared" si="370"/>
        <v>0</v>
      </c>
      <c r="N961" s="461">
        <f t="shared" si="371"/>
        <v>0</v>
      </c>
      <c r="O961" s="19">
        <v>0</v>
      </c>
      <c r="P961" s="14">
        <v>0</v>
      </c>
      <c r="Q961" s="14">
        <v>0</v>
      </c>
      <c r="R961" s="460">
        <f t="shared" si="372"/>
        <v>0</v>
      </c>
      <c r="S961" s="461">
        <f t="shared" si="373"/>
        <v>0</v>
      </c>
      <c r="T961" s="14">
        <v>0</v>
      </c>
      <c r="U961" s="14">
        <v>0</v>
      </c>
      <c r="V961" s="14">
        <v>0</v>
      </c>
      <c r="W961" s="460">
        <f t="shared" si="374"/>
        <v>0</v>
      </c>
      <c r="X961" s="461">
        <f t="shared" si="375"/>
        <v>0</v>
      </c>
      <c r="Y961" s="461">
        <f t="shared" si="376"/>
        <v>0</v>
      </c>
      <c r="Z961" s="462">
        <v>70</v>
      </c>
      <c r="AA961" s="463">
        <f t="shared" si="377"/>
        <v>0</v>
      </c>
    </row>
    <row r="962" spans="1:27" ht="31.5" customHeight="1" x14ac:dyDescent="0.2">
      <c r="A962" s="443">
        <v>109</v>
      </c>
      <c r="B962" s="373"/>
      <c r="C962" s="370" t="s">
        <v>1319</v>
      </c>
      <c r="D962" s="18" t="s">
        <v>966</v>
      </c>
      <c r="E962" s="19">
        <v>0</v>
      </c>
      <c r="F962" s="14">
        <v>0</v>
      </c>
      <c r="G962" s="14">
        <v>0</v>
      </c>
      <c r="H962" s="460">
        <f t="shared" si="368"/>
        <v>0</v>
      </c>
      <c r="I962" s="461">
        <f t="shared" si="369"/>
        <v>0</v>
      </c>
      <c r="J962" s="19">
        <v>0</v>
      </c>
      <c r="K962" s="14">
        <v>0</v>
      </c>
      <c r="L962" s="14">
        <v>0</v>
      </c>
      <c r="M962" s="460">
        <f t="shared" si="370"/>
        <v>0</v>
      </c>
      <c r="N962" s="461">
        <f t="shared" si="371"/>
        <v>0</v>
      </c>
      <c r="O962" s="19">
        <v>0</v>
      </c>
      <c r="P962" s="14">
        <v>0</v>
      </c>
      <c r="Q962" s="14">
        <v>0</v>
      </c>
      <c r="R962" s="460">
        <f t="shared" si="372"/>
        <v>0</v>
      </c>
      <c r="S962" s="461">
        <f t="shared" si="373"/>
        <v>0</v>
      </c>
      <c r="T962" s="14">
        <v>0</v>
      </c>
      <c r="U962" s="14">
        <v>0</v>
      </c>
      <c r="V962" s="14">
        <v>0</v>
      </c>
      <c r="W962" s="460">
        <f t="shared" si="374"/>
        <v>0</v>
      </c>
      <c r="X962" s="461">
        <f t="shared" si="375"/>
        <v>0</v>
      </c>
      <c r="Y962" s="461">
        <f t="shared" si="376"/>
        <v>0</v>
      </c>
      <c r="Z962" s="462">
        <v>180</v>
      </c>
      <c r="AA962" s="463">
        <f t="shared" si="377"/>
        <v>0</v>
      </c>
    </row>
    <row r="963" spans="1:27" ht="31.5" customHeight="1" x14ac:dyDescent="0.2">
      <c r="A963" s="443">
        <v>110</v>
      </c>
      <c r="B963" s="373"/>
      <c r="C963" s="370" t="s">
        <v>1320</v>
      </c>
      <c r="D963" s="18" t="s">
        <v>966</v>
      </c>
      <c r="E963" s="19">
        <v>0</v>
      </c>
      <c r="F963" s="14">
        <v>0</v>
      </c>
      <c r="G963" s="14">
        <v>0</v>
      </c>
      <c r="H963" s="460">
        <f t="shared" si="368"/>
        <v>0</v>
      </c>
      <c r="I963" s="461">
        <f t="shared" si="369"/>
        <v>0</v>
      </c>
      <c r="J963" s="19">
        <v>0</v>
      </c>
      <c r="K963" s="14">
        <v>0</v>
      </c>
      <c r="L963" s="14">
        <v>0</v>
      </c>
      <c r="M963" s="460">
        <f t="shared" si="370"/>
        <v>0</v>
      </c>
      <c r="N963" s="461">
        <f t="shared" si="371"/>
        <v>0</v>
      </c>
      <c r="O963" s="19">
        <v>0</v>
      </c>
      <c r="P963" s="14">
        <v>0</v>
      </c>
      <c r="Q963" s="14">
        <v>0</v>
      </c>
      <c r="R963" s="460">
        <f t="shared" si="372"/>
        <v>0</v>
      </c>
      <c r="S963" s="461">
        <f t="shared" si="373"/>
        <v>0</v>
      </c>
      <c r="T963" s="14">
        <v>0</v>
      </c>
      <c r="U963" s="14">
        <v>0</v>
      </c>
      <c r="V963" s="14">
        <v>0</v>
      </c>
      <c r="W963" s="460">
        <f t="shared" si="374"/>
        <v>0</v>
      </c>
      <c r="X963" s="461">
        <f t="shared" si="375"/>
        <v>0</v>
      </c>
      <c r="Y963" s="461">
        <f t="shared" si="376"/>
        <v>0</v>
      </c>
      <c r="Z963" s="462">
        <v>250</v>
      </c>
      <c r="AA963" s="463">
        <f t="shared" si="377"/>
        <v>0</v>
      </c>
    </row>
    <row r="964" spans="1:27" ht="31.5" customHeight="1" x14ac:dyDescent="0.2">
      <c r="A964" s="443">
        <v>111</v>
      </c>
      <c r="B964" s="373"/>
      <c r="C964" s="370" t="s">
        <v>1321</v>
      </c>
      <c r="D964" s="18" t="s">
        <v>966</v>
      </c>
      <c r="E964" s="19">
        <v>0</v>
      </c>
      <c r="F964" s="14">
        <v>0</v>
      </c>
      <c r="G964" s="14">
        <v>0</v>
      </c>
      <c r="H964" s="460">
        <f t="shared" si="368"/>
        <v>0</v>
      </c>
      <c r="I964" s="461">
        <f t="shared" si="369"/>
        <v>0</v>
      </c>
      <c r="J964" s="19">
        <v>0</v>
      </c>
      <c r="K964" s="14">
        <v>0</v>
      </c>
      <c r="L964" s="14">
        <v>0</v>
      </c>
      <c r="M964" s="460">
        <f t="shared" si="370"/>
        <v>0</v>
      </c>
      <c r="N964" s="461">
        <f t="shared" si="371"/>
        <v>0</v>
      </c>
      <c r="O964" s="19">
        <v>0</v>
      </c>
      <c r="P964" s="14">
        <v>0</v>
      </c>
      <c r="Q964" s="14">
        <v>0</v>
      </c>
      <c r="R964" s="460">
        <f t="shared" si="372"/>
        <v>0</v>
      </c>
      <c r="S964" s="461">
        <f t="shared" si="373"/>
        <v>0</v>
      </c>
      <c r="T964" s="14">
        <v>0</v>
      </c>
      <c r="U964" s="14">
        <v>0</v>
      </c>
      <c r="V964" s="14">
        <v>0</v>
      </c>
      <c r="W964" s="460">
        <f t="shared" si="374"/>
        <v>0</v>
      </c>
      <c r="X964" s="461">
        <f t="shared" si="375"/>
        <v>0</v>
      </c>
      <c r="Y964" s="461">
        <f t="shared" si="376"/>
        <v>0</v>
      </c>
      <c r="Z964" s="462">
        <v>1500</v>
      </c>
      <c r="AA964" s="463">
        <f t="shared" si="377"/>
        <v>0</v>
      </c>
    </row>
    <row r="965" spans="1:27" ht="31.5" customHeight="1" x14ac:dyDescent="0.2">
      <c r="A965" s="443">
        <v>112</v>
      </c>
      <c r="B965" s="373"/>
      <c r="C965" s="370" t="s">
        <v>1322</v>
      </c>
      <c r="D965" s="18" t="s">
        <v>966</v>
      </c>
      <c r="E965" s="19">
        <v>0</v>
      </c>
      <c r="F965" s="14">
        <v>0</v>
      </c>
      <c r="G965" s="14">
        <v>0</v>
      </c>
      <c r="H965" s="460">
        <f t="shared" si="368"/>
        <v>0</v>
      </c>
      <c r="I965" s="461">
        <f t="shared" si="369"/>
        <v>0</v>
      </c>
      <c r="J965" s="19">
        <v>0</v>
      </c>
      <c r="K965" s="14">
        <v>0</v>
      </c>
      <c r="L965" s="14">
        <v>0</v>
      </c>
      <c r="M965" s="460">
        <f t="shared" si="370"/>
        <v>0</v>
      </c>
      <c r="N965" s="461">
        <f t="shared" si="371"/>
        <v>0</v>
      </c>
      <c r="O965" s="19">
        <v>0</v>
      </c>
      <c r="P965" s="14">
        <v>0</v>
      </c>
      <c r="Q965" s="14">
        <v>0</v>
      </c>
      <c r="R965" s="460">
        <f t="shared" si="372"/>
        <v>0</v>
      </c>
      <c r="S965" s="461">
        <f t="shared" si="373"/>
        <v>0</v>
      </c>
      <c r="T965" s="14">
        <v>0</v>
      </c>
      <c r="U965" s="14">
        <v>0</v>
      </c>
      <c r="V965" s="14">
        <v>0</v>
      </c>
      <c r="W965" s="460">
        <f t="shared" si="374"/>
        <v>0</v>
      </c>
      <c r="X965" s="461">
        <f t="shared" si="375"/>
        <v>0</v>
      </c>
      <c r="Y965" s="461">
        <f t="shared" si="376"/>
        <v>0</v>
      </c>
      <c r="Z965" s="462">
        <v>1200</v>
      </c>
      <c r="AA965" s="463">
        <f t="shared" si="377"/>
        <v>0</v>
      </c>
    </row>
    <row r="966" spans="1:27" ht="31.5" customHeight="1" x14ac:dyDescent="0.2">
      <c r="A966" s="443">
        <v>113</v>
      </c>
      <c r="B966" s="373"/>
      <c r="C966" s="370" t="s">
        <v>1323</v>
      </c>
      <c r="D966" s="18" t="s">
        <v>148</v>
      </c>
      <c r="E966" s="19">
        <v>0</v>
      </c>
      <c r="F966" s="14">
        <v>0</v>
      </c>
      <c r="G966" s="14">
        <v>0</v>
      </c>
      <c r="H966" s="460">
        <f t="shared" si="368"/>
        <v>0</v>
      </c>
      <c r="I966" s="461">
        <f t="shared" si="369"/>
        <v>0</v>
      </c>
      <c r="J966" s="19">
        <v>0</v>
      </c>
      <c r="K966" s="14">
        <v>0</v>
      </c>
      <c r="L966" s="14">
        <v>0</v>
      </c>
      <c r="M966" s="460">
        <f t="shared" si="370"/>
        <v>0</v>
      </c>
      <c r="N966" s="461">
        <f t="shared" si="371"/>
        <v>0</v>
      </c>
      <c r="O966" s="19">
        <v>0</v>
      </c>
      <c r="P966" s="14">
        <v>0</v>
      </c>
      <c r="Q966" s="14">
        <v>0</v>
      </c>
      <c r="R966" s="460">
        <f t="shared" si="372"/>
        <v>0</v>
      </c>
      <c r="S966" s="461">
        <f t="shared" si="373"/>
        <v>0</v>
      </c>
      <c r="T966" s="14">
        <v>0</v>
      </c>
      <c r="U966" s="14">
        <v>0</v>
      </c>
      <c r="V966" s="14">
        <v>0</v>
      </c>
      <c r="W966" s="460">
        <f t="shared" si="374"/>
        <v>0</v>
      </c>
      <c r="X966" s="461">
        <f t="shared" si="375"/>
        <v>0</v>
      </c>
      <c r="Y966" s="461">
        <f t="shared" si="376"/>
        <v>0</v>
      </c>
      <c r="Z966" s="462">
        <v>630</v>
      </c>
      <c r="AA966" s="463">
        <f t="shared" si="377"/>
        <v>0</v>
      </c>
    </row>
    <row r="967" spans="1:27" ht="31.5" customHeight="1" x14ac:dyDescent="0.2">
      <c r="A967" s="443">
        <v>114</v>
      </c>
      <c r="B967" s="373"/>
      <c r="C967" s="370" t="s">
        <v>1324</v>
      </c>
      <c r="D967" s="18" t="s">
        <v>148</v>
      </c>
      <c r="E967" s="19">
        <v>0</v>
      </c>
      <c r="F967" s="14">
        <v>0</v>
      </c>
      <c r="G967" s="14">
        <v>0</v>
      </c>
      <c r="H967" s="460">
        <f t="shared" si="368"/>
        <v>0</v>
      </c>
      <c r="I967" s="461">
        <f t="shared" si="369"/>
        <v>0</v>
      </c>
      <c r="J967" s="19">
        <v>0</v>
      </c>
      <c r="K967" s="14">
        <v>0</v>
      </c>
      <c r="L967" s="14">
        <v>0</v>
      </c>
      <c r="M967" s="460">
        <f t="shared" si="370"/>
        <v>0</v>
      </c>
      <c r="N967" s="461">
        <f t="shared" si="371"/>
        <v>0</v>
      </c>
      <c r="O967" s="19">
        <v>0</v>
      </c>
      <c r="P967" s="14">
        <v>0</v>
      </c>
      <c r="Q967" s="14">
        <v>0</v>
      </c>
      <c r="R967" s="460">
        <f t="shared" si="372"/>
        <v>0</v>
      </c>
      <c r="S967" s="461">
        <f t="shared" si="373"/>
        <v>0</v>
      </c>
      <c r="T967" s="14">
        <v>0</v>
      </c>
      <c r="U967" s="14">
        <v>0</v>
      </c>
      <c r="V967" s="14">
        <v>0</v>
      </c>
      <c r="W967" s="460">
        <f t="shared" si="374"/>
        <v>0</v>
      </c>
      <c r="X967" s="461">
        <f t="shared" si="375"/>
        <v>0</v>
      </c>
      <c r="Y967" s="461">
        <f t="shared" si="376"/>
        <v>0</v>
      </c>
      <c r="Z967" s="462">
        <v>630</v>
      </c>
      <c r="AA967" s="463">
        <f t="shared" si="377"/>
        <v>0</v>
      </c>
    </row>
    <row r="968" spans="1:27" ht="31.5" customHeight="1" x14ac:dyDescent="0.2">
      <c r="A968" s="443">
        <v>115</v>
      </c>
      <c r="B968" s="373"/>
      <c r="C968" s="370" t="s">
        <v>1325</v>
      </c>
      <c r="D968" s="18" t="s">
        <v>148</v>
      </c>
      <c r="E968" s="19">
        <v>0</v>
      </c>
      <c r="F968" s="14">
        <v>0</v>
      </c>
      <c r="G968" s="14">
        <v>0</v>
      </c>
      <c r="H968" s="460">
        <f t="shared" si="368"/>
        <v>0</v>
      </c>
      <c r="I968" s="461">
        <f t="shared" si="369"/>
        <v>0</v>
      </c>
      <c r="J968" s="19">
        <v>0</v>
      </c>
      <c r="K968" s="14">
        <v>0</v>
      </c>
      <c r="L968" s="14">
        <v>0</v>
      </c>
      <c r="M968" s="460">
        <f t="shared" si="370"/>
        <v>0</v>
      </c>
      <c r="N968" s="461">
        <f t="shared" si="371"/>
        <v>0</v>
      </c>
      <c r="O968" s="19">
        <v>0</v>
      </c>
      <c r="P968" s="14">
        <v>0</v>
      </c>
      <c r="Q968" s="14">
        <v>0</v>
      </c>
      <c r="R968" s="460">
        <f t="shared" si="372"/>
        <v>0</v>
      </c>
      <c r="S968" s="461">
        <f t="shared" si="373"/>
        <v>0</v>
      </c>
      <c r="T968" s="14">
        <v>0</v>
      </c>
      <c r="U968" s="14">
        <v>0</v>
      </c>
      <c r="V968" s="14">
        <v>0</v>
      </c>
      <c r="W968" s="460">
        <f t="shared" si="374"/>
        <v>0</v>
      </c>
      <c r="X968" s="461">
        <f t="shared" si="375"/>
        <v>0</v>
      </c>
      <c r="Y968" s="461">
        <f t="shared" si="376"/>
        <v>0</v>
      </c>
      <c r="Z968" s="462">
        <v>630</v>
      </c>
      <c r="AA968" s="463">
        <f t="shared" si="377"/>
        <v>0</v>
      </c>
    </row>
    <row r="969" spans="1:27" ht="31.5" customHeight="1" x14ac:dyDescent="0.2">
      <c r="A969" s="443">
        <v>116</v>
      </c>
      <c r="B969" s="373"/>
      <c r="C969" s="370" t="s">
        <v>1326</v>
      </c>
      <c r="D969" s="18" t="s">
        <v>966</v>
      </c>
      <c r="E969" s="19">
        <v>0</v>
      </c>
      <c r="F969" s="14">
        <v>0</v>
      </c>
      <c r="G969" s="14">
        <v>0</v>
      </c>
      <c r="H969" s="460">
        <f t="shared" si="368"/>
        <v>0</v>
      </c>
      <c r="I969" s="461">
        <f t="shared" si="369"/>
        <v>0</v>
      </c>
      <c r="J969" s="19">
        <v>0</v>
      </c>
      <c r="K969" s="14">
        <v>0</v>
      </c>
      <c r="L969" s="14">
        <v>0</v>
      </c>
      <c r="M969" s="460">
        <f t="shared" si="370"/>
        <v>0</v>
      </c>
      <c r="N969" s="461">
        <f t="shared" si="371"/>
        <v>0</v>
      </c>
      <c r="O969" s="19">
        <v>0</v>
      </c>
      <c r="P969" s="14">
        <v>0</v>
      </c>
      <c r="Q969" s="14">
        <v>0</v>
      </c>
      <c r="R969" s="460">
        <f t="shared" si="372"/>
        <v>0</v>
      </c>
      <c r="S969" s="461">
        <f t="shared" si="373"/>
        <v>0</v>
      </c>
      <c r="T969" s="14">
        <v>0</v>
      </c>
      <c r="U969" s="14">
        <v>0</v>
      </c>
      <c r="V969" s="14">
        <v>0</v>
      </c>
      <c r="W969" s="460">
        <f t="shared" si="374"/>
        <v>0</v>
      </c>
      <c r="X969" s="461">
        <f t="shared" si="375"/>
        <v>0</v>
      </c>
      <c r="Y969" s="461">
        <f t="shared" si="376"/>
        <v>0</v>
      </c>
      <c r="Z969" s="462">
        <v>10000</v>
      </c>
      <c r="AA969" s="463">
        <f t="shared" si="377"/>
        <v>0</v>
      </c>
    </row>
    <row r="970" spans="1:27" ht="31.5" customHeight="1" x14ac:dyDescent="0.2">
      <c r="A970" s="443">
        <v>117</v>
      </c>
      <c r="B970" s="373"/>
      <c r="C970" s="370" t="s">
        <v>1327</v>
      </c>
      <c r="D970" s="18" t="s">
        <v>351</v>
      </c>
      <c r="E970" s="19">
        <v>0</v>
      </c>
      <c r="F970" s="14">
        <v>0</v>
      </c>
      <c r="G970" s="14">
        <v>0</v>
      </c>
      <c r="H970" s="460">
        <f t="shared" si="368"/>
        <v>0</v>
      </c>
      <c r="I970" s="461">
        <f t="shared" si="369"/>
        <v>0</v>
      </c>
      <c r="J970" s="19">
        <v>0</v>
      </c>
      <c r="K970" s="14">
        <v>0</v>
      </c>
      <c r="L970" s="14">
        <v>0</v>
      </c>
      <c r="M970" s="460">
        <f t="shared" si="370"/>
        <v>0</v>
      </c>
      <c r="N970" s="461">
        <f t="shared" si="371"/>
        <v>0</v>
      </c>
      <c r="O970" s="19">
        <v>0</v>
      </c>
      <c r="P970" s="14">
        <v>0</v>
      </c>
      <c r="Q970" s="14">
        <v>0</v>
      </c>
      <c r="R970" s="460">
        <f t="shared" si="372"/>
        <v>0</v>
      </c>
      <c r="S970" s="461">
        <f t="shared" si="373"/>
        <v>0</v>
      </c>
      <c r="T970" s="14">
        <v>0</v>
      </c>
      <c r="U970" s="14">
        <v>0</v>
      </c>
      <c r="V970" s="14">
        <v>0</v>
      </c>
      <c r="W970" s="460">
        <f t="shared" si="374"/>
        <v>0</v>
      </c>
      <c r="X970" s="461">
        <f t="shared" si="375"/>
        <v>0</v>
      </c>
      <c r="Y970" s="461">
        <f t="shared" si="376"/>
        <v>0</v>
      </c>
      <c r="Z970" s="462">
        <v>15000</v>
      </c>
      <c r="AA970" s="463">
        <f t="shared" si="377"/>
        <v>0</v>
      </c>
    </row>
    <row r="971" spans="1:27" ht="31.5" customHeight="1" x14ac:dyDescent="0.2">
      <c r="A971" s="443">
        <v>118</v>
      </c>
      <c r="B971" s="373"/>
      <c r="C971" s="370" t="s">
        <v>1328</v>
      </c>
      <c r="D971" s="18" t="s">
        <v>351</v>
      </c>
      <c r="E971" s="19">
        <v>0</v>
      </c>
      <c r="F971" s="14">
        <v>0</v>
      </c>
      <c r="G971" s="14">
        <v>0</v>
      </c>
      <c r="H971" s="460">
        <f t="shared" si="368"/>
        <v>0</v>
      </c>
      <c r="I971" s="461">
        <f t="shared" si="369"/>
        <v>0</v>
      </c>
      <c r="J971" s="19">
        <v>0</v>
      </c>
      <c r="K971" s="14">
        <v>0</v>
      </c>
      <c r="L971" s="14">
        <v>0</v>
      </c>
      <c r="M971" s="460">
        <f t="shared" si="370"/>
        <v>0</v>
      </c>
      <c r="N971" s="461">
        <f t="shared" si="371"/>
        <v>0</v>
      </c>
      <c r="O971" s="19">
        <v>0</v>
      </c>
      <c r="P971" s="14">
        <v>0</v>
      </c>
      <c r="Q971" s="14">
        <v>0</v>
      </c>
      <c r="R971" s="460">
        <f t="shared" si="372"/>
        <v>0</v>
      </c>
      <c r="S971" s="461">
        <f t="shared" si="373"/>
        <v>0</v>
      </c>
      <c r="T971" s="14">
        <v>0</v>
      </c>
      <c r="U971" s="14">
        <v>0</v>
      </c>
      <c r="V971" s="14">
        <v>0</v>
      </c>
      <c r="W971" s="460">
        <f t="shared" si="374"/>
        <v>0</v>
      </c>
      <c r="X971" s="461">
        <f t="shared" si="375"/>
        <v>0</v>
      </c>
      <c r="Y971" s="461">
        <f t="shared" si="376"/>
        <v>0</v>
      </c>
      <c r="Z971" s="462">
        <v>10000</v>
      </c>
      <c r="AA971" s="463">
        <f t="shared" si="377"/>
        <v>0</v>
      </c>
    </row>
    <row r="972" spans="1:27" ht="31.5" customHeight="1" x14ac:dyDescent="0.2">
      <c r="A972" s="443">
        <v>119</v>
      </c>
      <c r="B972" s="373"/>
      <c r="C972" s="370" t="s">
        <v>1329</v>
      </c>
      <c r="D972" s="18" t="s">
        <v>966</v>
      </c>
      <c r="E972" s="19">
        <v>0</v>
      </c>
      <c r="F972" s="14">
        <v>0</v>
      </c>
      <c r="G972" s="14">
        <v>0</v>
      </c>
      <c r="H972" s="460">
        <f t="shared" si="368"/>
        <v>0</v>
      </c>
      <c r="I972" s="461">
        <f t="shared" si="369"/>
        <v>0</v>
      </c>
      <c r="J972" s="19">
        <v>0</v>
      </c>
      <c r="K972" s="14">
        <v>0</v>
      </c>
      <c r="L972" s="14">
        <v>0</v>
      </c>
      <c r="M972" s="460">
        <f t="shared" si="370"/>
        <v>0</v>
      </c>
      <c r="N972" s="461">
        <f t="shared" si="371"/>
        <v>0</v>
      </c>
      <c r="O972" s="19">
        <v>0</v>
      </c>
      <c r="P972" s="14">
        <v>0</v>
      </c>
      <c r="Q972" s="14">
        <v>0</v>
      </c>
      <c r="R972" s="460">
        <f t="shared" si="372"/>
        <v>0</v>
      </c>
      <c r="S972" s="461">
        <f t="shared" si="373"/>
        <v>0</v>
      </c>
      <c r="T972" s="14">
        <v>0</v>
      </c>
      <c r="U972" s="14">
        <v>0</v>
      </c>
      <c r="V972" s="14">
        <v>0</v>
      </c>
      <c r="W972" s="460">
        <f t="shared" si="374"/>
        <v>0</v>
      </c>
      <c r="X972" s="461">
        <f t="shared" si="375"/>
        <v>0</v>
      </c>
      <c r="Y972" s="461">
        <f t="shared" si="376"/>
        <v>0</v>
      </c>
      <c r="Z972" s="462">
        <v>1200</v>
      </c>
      <c r="AA972" s="463">
        <f t="shared" si="377"/>
        <v>0</v>
      </c>
    </row>
    <row r="973" spans="1:27" ht="31.5" customHeight="1" x14ac:dyDescent="0.2">
      <c r="A973" s="443">
        <v>120</v>
      </c>
      <c r="B973" s="373"/>
      <c r="C973" s="370" t="s">
        <v>1330</v>
      </c>
      <c r="D973" s="18" t="s">
        <v>966</v>
      </c>
      <c r="E973" s="19">
        <v>0</v>
      </c>
      <c r="F973" s="14">
        <v>0</v>
      </c>
      <c r="G973" s="14">
        <v>0</v>
      </c>
      <c r="H973" s="460">
        <f t="shared" si="368"/>
        <v>0</v>
      </c>
      <c r="I973" s="461">
        <f t="shared" si="369"/>
        <v>0</v>
      </c>
      <c r="J973" s="19">
        <v>0</v>
      </c>
      <c r="K973" s="14">
        <v>0</v>
      </c>
      <c r="L973" s="14">
        <v>0</v>
      </c>
      <c r="M973" s="460">
        <f t="shared" si="370"/>
        <v>0</v>
      </c>
      <c r="N973" s="461">
        <f t="shared" si="371"/>
        <v>0</v>
      </c>
      <c r="O973" s="19">
        <v>0</v>
      </c>
      <c r="P973" s="14">
        <v>0</v>
      </c>
      <c r="Q973" s="14">
        <v>0</v>
      </c>
      <c r="R973" s="460">
        <f t="shared" si="372"/>
        <v>0</v>
      </c>
      <c r="S973" s="461">
        <f t="shared" si="373"/>
        <v>0</v>
      </c>
      <c r="T973" s="14">
        <v>0</v>
      </c>
      <c r="U973" s="14">
        <v>0</v>
      </c>
      <c r="V973" s="14">
        <v>0</v>
      </c>
      <c r="W973" s="460">
        <f t="shared" si="374"/>
        <v>0</v>
      </c>
      <c r="X973" s="461">
        <f t="shared" si="375"/>
        <v>0</v>
      </c>
      <c r="Y973" s="461">
        <f t="shared" si="376"/>
        <v>0</v>
      </c>
      <c r="Z973" s="462">
        <v>450</v>
      </c>
      <c r="AA973" s="463">
        <f t="shared" si="377"/>
        <v>0</v>
      </c>
    </row>
    <row r="974" spans="1:27" ht="31.5" customHeight="1" x14ac:dyDescent="0.2">
      <c r="A974" s="443">
        <v>121</v>
      </c>
      <c r="B974" s="373"/>
      <c r="C974" s="370" t="s">
        <v>1331</v>
      </c>
      <c r="D974" s="18" t="s">
        <v>966</v>
      </c>
      <c r="E974" s="19">
        <v>0</v>
      </c>
      <c r="F974" s="14">
        <v>0</v>
      </c>
      <c r="G974" s="14">
        <v>0</v>
      </c>
      <c r="H974" s="460">
        <f t="shared" si="368"/>
        <v>0</v>
      </c>
      <c r="I974" s="461">
        <f t="shared" si="369"/>
        <v>0</v>
      </c>
      <c r="J974" s="19">
        <v>0</v>
      </c>
      <c r="K974" s="14">
        <v>0</v>
      </c>
      <c r="L974" s="14">
        <v>0</v>
      </c>
      <c r="M974" s="460">
        <f t="shared" si="370"/>
        <v>0</v>
      </c>
      <c r="N974" s="461">
        <f t="shared" si="371"/>
        <v>0</v>
      </c>
      <c r="O974" s="19">
        <v>0</v>
      </c>
      <c r="P974" s="14">
        <v>0</v>
      </c>
      <c r="Q974" s="14">
        <v>0</v>
      </c>
      <c r="R974" s="460">
        <f t="shared" si="372"/>
        <v>0</v>
      </c>
      <c r="S974" s="461">
        <f t="shared" si="373"/>
        <v>0</v>
      </c>
      <c r="T974" s="14">
        <v>0</v>
      </c>
      <c r="U974" s="14">
        <v>0</v>
      </c>
      <c r="V974" s="14">
        <v>0</v>
      </c>
      <c r="W974" s="460">
        <f t="shared" si="374"/>
        <v>0</v>
      </c>
      <c r="X974" s="461">
        <f t="shared" si="375"/>
        <v>0</v>
      </c>
      <c r="Y974" s="461">
        <f t="shared" si="376"/>
        <v>0</v>
      </c>
      <c r="Z974" s="462">
        <v>450</v>
      </c>
      <c r="AA974" s="463">
        <f t="shared" si="377"/>
        <v>0</v>
      </c>
    </row>
    <row r="975" spans="1:27" ht="31.5" customHeight="1" x14ac:dyDescent="0.2">
      <c r="A975" s="443">
        <v>122</v>
      </c>
      <c r="B975" s="373"/>
      <c r="C975" s="370" t="s">
        <v>1332</v>
      </c>
      <c r="D975" s="18" t="s">
        <v>351</v>
      </c>
      <c r="E975" s="19">
        <v>0</v>
      </c>
      <c r="F975" s="14">
        <v>0</v>
      </c>
      <c r="G975" s="14">
        <v>0</v>
      </c>
      <c r="H975" s="460">
        <f t="shared" si="368"/>
        <v>0</v>
      </c>
      <c r="I975" s="461">
        <f t="shared" si="369"/>
        <v>0</v>
      </c>
      <c r="J975" s="19">
        <v>0</v>
      </c>
      <c r="K975" s="14">
        <v>0</v>
      </c>
      <c r="L975" s="14">
        <v>0</v>
      </c>
      <c r="M975" s="460">
        <f t="shared" si="370"/>
        <v>0</v>
      </c>
      <c r="N975" s="461">
        <f t="shared" si="371"/>
        <v>0</v>
      </c>
      <c r="O975" s="19">
        <v>0</v>
      </c>
      <c r="P975" s="14">
        <v>0</v>
      </c>
      <c r="Q975" s="14">
        <v>0</v>
      </c>
      <c r="R975" s="460">
        <f t="shared" si="372"/>
        <v>0</v>
      </c>
      <c r="S975" s="461">
        <f t="shared" si="373"/>
        <v>0</v>
      </c>
      <c r="T975" s="14">
        <v>0</v>
      </c>
      <c r="U975" s="14">
        <v>0</v>
      </c>
      <c r="V975" s="14">
        <v>0</v>
      </c>
      <c r="W975" s="460">
        <f t="shared" si="374"/>
        <v>0</v>
      </c>
      <c r="X975" s="461">
        <f t="shared" si="375"/>
        <v>0</v>
      </c>
      <c r="Y975" s="461">
        <f t="shared" si="376"/>
        <v>0</v>
      </c>
      <c r="Z975" s="462">
        <v>20000</v>
      </c>
      <c r="AA975" s="463">
        <f t="shared" si="377"/>
        <v>0</v>
      </c>
    </row>
    <row r="976" spans="1:27" ht="31.5" customHeight="1" x14ac:dyDescent="0.2">
      <c r="A976" s="443">
        <v>123</v>
      </c>
      <c r="B976" s="373"/>
      <c r="C976" s="370" t="s">
        <v>1333</v>
      </c>
      <c r="D976" s="18" t="s">
        <v>462</v>
      </c>
      <c r="E976" s="19">
        <v>0</v>
      </c>
      <c r="F976" s="14">
        <v>0</v>
      </c>
      <c r="G976" s="14">
        <v>0</v>
      </c>
      <c r="H976" s="460">
        <f t="shared" si="368"/>
        <v>0</v>
      </c>
      <c r="I976" s="461">
        <f t="shared" si="369"/>
        <v>0</v>
      </c>
      <c r="J976" s="19">
        <v>0</v>
      </c>
      <c r="K976" s="14">
        <v>0</v>
      </c>
      <c r="L976" s="14">
        <v>0</v>
      </c>
      <c r="M976" s="460">
        <f t="shared" si="370"/>
        <v>0</v>
      </c>
      <c r="N976" s="461">
        <f t="shared" si="371"/>
        <v>0</v>
      </c>
      <c r="O976" s="19">
        <v>0</v>
      </c>
      <c r="P976" s="14">
        <v>0</v>
      </c>
      <c r="Q976" s="14">
        <v>0</v>
      </c>
      <c r="R976" s="460">
        <f t="shared" si="372"/>
        <v>0</v>
      </c>
      <c r="S976" s="461">
        <f t="shared" si="373"/>
        <v>0</v>
      </c>
      <c r="T976" s="14">
        <v>0</v>
      </c>
      <c r="U976" s="14">
        <v>0</v>
      </c>
      <c r="V976" s="14">
        <v>0</v>
      </c>
      <c r="W976" s="460">
        <f t="shared" si="374"/>
        <v>0</v>
      </c>
      <c r="X976" s="461">
        <f t="shared" si="375"/>
        <v>0</v>
      </c>
      <c r="Y976" s="461">
        <f t="shared" si="376"/>
        <v>0</v>
      </c>
      <c r="Z976" s="462">
        <v>8000</v>
      </c>
      <c r="AA976" s="463">
        <f t="shared" si="377"/>
        <v>0</v>
      </c>
    </row>
    <row r="977" spans="1:27" ht="31.5" customHeight="1" x14ac:dyDescent="0.2">
      <c r="A977" s="443">
        <v>124</v>
      </c>
      <c r="B977" s="373"/>
      <c r="C977" s="370" t="s">
        <v>1334</v>
      </c>
      <c r="D977" s="18" t="s">
        <v>351</v>
      </c>
      <c r="E977" s="19">
        <v>0</v>
      </c>
      <c r="F977" s="14">
        <v>0</v>
      </c>
      <c r="G977" s="14">
        <v>0</v>
      </c>
      <c r="H977" s="460">
        <f t="shared" si="368"/>
        <v>0</v>
      </c>
      <c r="I977" s="461">
        <f t="shared" si="369"/>
        <v>0</v>
      </c>
      <c r="J977" s="19">
        <v>0</v>
      </c>
      <c r="K977" s="14">
        <v>0</v>
      </c>
      <c r="L977" s="14">
        <v>0</v>
      </c>
      <c r="M977" s="460">
        <f t="shared" si="370"/>
        <v>0</v>
      </c>
      <c r="N977" s="461">
        <f t="shared" si="371"/>
        <v>0</v>
      </c>
      <c r="O977" s="19">
        <v>0</v>
      </c>
      <c r="P977" s="14">
        <v>0</v>
      </c>
      <c r="Q977" s="14">
        <v>0</v>
      </c>
      <c r="R977" s="460">
        <f t="shared" si="372"/>
        <v>0</v>
      </c>
      <c r="S977" s="461">
        <f t="shared" si="373"/>
        <v>0</v>
      </c>
      <c r="T977" s="14">
        <v>0</v>
      </c>
      <c r="U977" s="14">
        <v>0</v>
      </c>
      <c r="V977" s="14">
        <v>0</v>
      </c>
      <c r="W977" s="460">
        <f t="shared" si="374"/>
        <v>0</v>
      </c>
      <c r="X977" s="461">
        <f t="shared" si="375"/>
        <v>0</v>
      </c>
      <c r="Y977" s="461">
        <f t="shared" si="376"/>
        <v>0</v>
      </c>
      <c r="Z977" s="462">
        <v>10000</v>
      </c>
      <c r="AA977" s="463">
        <f t="shared" si="377"/>
        <v>0</v>
      </c>
    </row>
    <row r="978" spans="1:27" ht="31.5" customHeight="1" x14ac:dyDescent="0.2">
      <c r="A978" s="443">
        <v>125</v>
      </c>
      <c r="B978" s="373"/>
      <c r="C978" s="370" t="s">
        <v>1335</v>
      </c>
      <c r="D978" s="18" t="s">
        <v>351</v>
      </c>
      <c r="E978" s="19">
        <v>0</v>
      </c>
      <c r="F978" s="14">
        <v>0</v>
      </c>
      <c r="G978" s="14">
        <v>0</v>
      </c>
      <c r="H978" s="460">
        <f t="shared" si="368"/>
        <v>0</v>
      </c>
      <c r="I978" s="461">
        <f t="shared" si="369"/>
        <v>0</v>
      </c>
      <c r="J978" s="19">
        <v>1</v>
      </c>
      <c r="K978" s="14">
        <v>0</v>
      </c>
      <c r="L978" s="14">
        <v>0</v>
      </c>
      <c r="M978" s="460">
        <f t="shared" si="370"/>
        <v>1</v>
      </c>
      <c r="N978" s="461">
        <f t="shared" si="371"/>
        <v>5000</v>
      </c>
      <c r="O978" s="19">
        <v>0</v>
      </c>
      <c r="P978" s="14">
        <v>0</v>
      </c>
      <c r="Q978" s="14">
        <v>0</v>
      </c>
      <c r="R978" s="460">
        <f t="shared" si="372"/>
        <v>0</v>
      </c>
      <c r="S978" s="461">
        <f t="shared" si="373"/>
        <v>0</v>
      </c>
      <c r="T978" s="14">
        <v>0</v>
      </c>
      <c r="U978" s="14">
        <v>0</v>
      </c>
      <c r="V978" s="14">
        <v>0</v>
      </c>
      <c r="W978" s="460">
        <f t="shared" si="374"/>
        <v>0</v>
      </c>
      <c r="X978" s="461">
        <f t="shared" si="375"/>
        <v>0</v>
      </c>
      <c r="Y978" s="461">
        <f t="shared" si="376"/>
        <v>1</v>
      </c>
      <c r="Z978" s="462">
        <v>5000</v>
      </c>
      <c r="AA978" s="463">
        <f t="shared" si="377"/>
        <v>5000</v>
      </c>
    </row>
    <row r="979" spans="1:27" ht="31.5" customHeight="1" x14ac:dyDescent="0.2">
      <c r="A979" s="443">
        <v>126</v>
      </c>
      <c r="B979" s="373"/>
      <c r="C979" s="370" t="s">
        <v>1336</v>
      </c>
      <c r="D979" s="18" t="s">
        <v>966</v>
      </c>
      <c r="E979" s="19">
        <v>0</v>
      </c>
      <c r="F979" s="14">
        <v>0</v>
      </c>
      <c r="G979" s="14">
        <v>0</v>
      </c>
      <c r="H979" s="460">
        <f t="shared" ref="H979:H986" si="378">SUM(E979:G979)</f>
        <v>0</v>
      </c>
      <c r="I979" s="461">
        <f t="shared" ref="I979:I986" si="379">H979*$Z979</f>
        <v>0</v>
      </c>
      <c r="J979" s="19">
        <v>0</v>
      </c>
      <c r="K979" s="14">
        <v>0</v>
      </c>
      <c r="L979" s="14">
        <v>0</v>
      </c>
      <c r="M979" s="460">
        <f t="shared" ref="M979:M986" si="380">SUM(J979:L979)</f>
        <v>0</v>
      </c>
      <c r="N979" s="461">
        <f t="shared" ref="N979:N986" si="381">M979*$Z979</f>
        <v>0</v>
      </c>
      <c r="O979" s="19">
        <v>0</v>
      </c>
      <c r="P979" s="14">
        <v>0</v>
      </c>
      <c r="Q979" s="14">
        <v>0</v>
      </c>
      <c r="R979" s="460">
        <f t="shared" ref="R979:R986" si="382">SUM(O979:Q979)</f>
        <v>0</v>
      </c>
      <c r="S979" s="461">
        <f t="shared" ref="S979:S986" si="383">R979*$Z979</f>
        <v>0</v>
      </c>
      <c r="T979" s="14">
        <v>0</v>
      </c>
      <c r="U979" s="14">
        <v>0</v>
      </c>
      <c r="V979" s="14">
        <v>0</v>
      </c>
      <c r="W979" s="460">
        <f t="shared" ref="W979:W986" si="384">SUM(T979:V979)</f>
        <v>0</v>
      </c>
      <c r="X979" s="461">
        <f t="shared" ref="X979:X986" si="385">W979*$Z979</f>
        <v>0</v>
      </c>
      <c r="Y979" s="461">
        <f t="shared" ref="Y979:Y986" si="386">H979+M979+R979+W979</f>
        <v>0</v>
      </c>
      <c r="Z979" s="462">
        <v>175</v>
      </c>
      <c r="AA979" s="463">
        <f t="shared" ref="AA979:AA986" si="387">Y979*Z979</f>
        <v>0</v>
      </c>
    </row>
    <row r="980" spans="1:27" ht="31.5" customHeight="1" x14ac:dyDescent="0.2">
      <c r="A980" s="443">
        <v>127</v>
      </c>
      <c r="B980" s="373"/>
      <c r="C980" s="370" t="s">
        <v>1337</v>
      </c>
      <c r="D980" s="18" t="s">
        <v>966</v>
      </c>
      <c r="E980" s="19">
        <v>0</v>
      </c>
      <c r="F980" s="14">
        <v>0</v>
      </c>
      <c r="G980" s="14">
        <v>0</v>
      </c>
      <c r="H980" s="460">
        <f t="shared" si="378"/>
        <v>0</v>
      </c>
      <c r="I980" s="461">
        <f t="shared" si="379"/>
        <v>0</v>
      </c>
      <c r="J980" s="19">
        <v>0</v>
      </c>
      <c r="K980" s="14">
        <v>0</v>
      </c>
      <c r="L980" s="14">
        <v>0</v>
      </c>
      <c r="M980" s="460">
        <f t="shared" si="380"/>
        <v>0</v>
      </c>
      <c r="N980" s="461">
        <f t="shared" si="381"/>
        <v>0</v>
      </c>
      <c r="O980" s="19">
        <v>0</v>
      </c>
      <c r="P980" s="14">
        <v>0</v>
      </c>
      <c r="Q980" s="14">
        <v>0</v>
      </c>
      <c r="R980" s="460">
        <f t="shared" si="382"/>
        <v>0</v>
      </c>
      <c r="S980" s="461">
        <f t="shared" si="383"/>
        <v>0</v>
      </c>
      <c r="T980" s="14">
        <v>0</v>
      </c>
      <c r="U980" s="14">
        <v>0</v>
      </c>
      <c r="V980" s="14">
        <v>0</v>
      </c>
      <c r="W980" s="460">
        <f t="shared" si="384"/>
        <v>0</v>
      </c>
      <c r="X980" s="461">
        <f t="shared" si="385"/>
        <v>0</v>
      </c>
      <c r="Y980" s="461">
        <f t="shared" si="386"/>
        <v>0</v>
      </c>
      <c r="Z980" s="462">
        <v>150</v>
      </c>
      <c r="AA980" s="463">
        <f t="shared" si="387"/>
        <v>0</v>
      </c>
    </row>
    <row r="981" spans="1:27" ht="31.5" customHeight="1" x14ac:dyDescent="0.2">
      <c r="A981" s="443">
        <v>128</v>
      </c>
      <c r="B981" s="373"/>
      <c r="C981" s="370" t="s">
        <v>1338</v>
      </c>
      <c r="D981" s="18" t="s">
        <v>966</v>
      </c>
      <c r="E981" s="19">
        <v>0</v>
      </c>
      <c r="F981" s="14">
        <v>0</v>
      </c>
      <c r="G981" s="14">
        <v>0</v>
      </c>
      <c r="H981" s="460">
        <f t="shared" si="378"/>
        <v>0</v>
      </c>
      <c r="I981" s="461">
        <f t="shared" si="379"/>
        <v>0</v>
      </c>
      <c r="J981" s="19">
        <v>0</v>
      </c>
      <c r="K981" s="14">
        <v>0</v>
      </c>
      <c r="L981" s="14">
        <v>0</v>
      </c>
      <c r="M981" s="460">
        <f t="shared" si="380"/>
        <v>0</v>
      </c>
      <c r="N981" s="461">
        <f t="shared" si="381"/>
        <v>0</v>
      </c>
      <c r="O981" s="19">
        <v>0</v>
      </c>
      <c r="P981" s="14">
        <v>0</v>
      </c>
      <c r="Q981" s="14">
        <v>0</v>
      </c>
      <c r="R981" s="460">
        <f t="shared" si="382"/>
        <v>0</v>
      </c>
      <c r="S981" s="461">
        <f t="shared" si="383"/>
        <v>0</v>
      </c>
      <c r="T981" s="14">
        <v>0</v>
      </c>
      <c r="U981" s="14">
        <v>0</v>
      </c>
      <c r="V981" s="14">
        <v>0</v>
      </c>
      <c r="W981" s="460">
        <f t="shared" si="384"/>
        <v>0</v>
      </c>
      <c r="X981" s="461">
        <f t="shared" si="385"/>
        <v>0</v>
      </c>
      <c r="Y981" s="461">
        <f t="shared" si="386"/>
        <v>0</v>
      </c>
      <c r="Z981" s="462">
        <v>120</v>
      </c>
      <c r="AA981" s="463">
        <f t="shared" si="387"/>
        <v>0</v>
      </c>
    </row>
    <row r="982" spans="1:27" ht="31.5" customHeight="1" x14ac:dyDescent="0.2">
      <c r="A982" s="443">
        <v>129</v>
      </c>
      <c r="B982" s="373"/>
      <c r="C982" s="370" t="s">
        <v>1339</v>
      </c>
      <c r="D982" s="18" t="s">
        <v>966</v>
      </c>
      <c r="E982" s="19">
        <v>0</v>
      </c>
      <c r="F982" s="14">
        <v>0</v>
      </c>
      <c r="G982" s="14">
        <v>0</v>
      </c>
      <c r="H982" s="460">
        <f t="shared" si="378"/>
        <v>0</v>
      </c>
      <c r="I982" s="461">
        <f t="shared" si="379"/>
        <v>0</v>
      </c>
      <c r="J982" s="19">
        <v>0</v>
      </c>
      <c r="K982" s="14">
        <v>0</v>
      </c>
      <c r="L982" s="14">
        <v>0</v>
      </c>
      <c r="M982" s="460">
        <f t="shared" si="380"/>
        <v>0</v>
      </c>
      <c r="N982" s="461">
        <f t="shared" si="381"/>
        <v>0</v>
      </c>
      <c r="O982" s="19">
        <v>0</v>
      </c>
      <c r="P982" s="14">
        <v>0</v>
      </c>
      <c r="Q982" s="14">
        <v>0</v>
      </c>
      <c r="R982" s="460">
        <f t="shared" si="382"/>
        <v>0</v>
      </c>
      <c r="S982" s="461">
        <f t="shared" si="383"/>
        <v>0</v>
      </c>
      <c r="T982" s="14">
        <v>0</v>
      </c>
      <c r="U982" s="14">
        <v>0</v>
      </c>
      <c r="V982" s="14">
        <v>0</v>
      </c>
      <c r="W982" s="460">
        <f t="shared" si="384"/>
        <v>0</v>
      </c>
      <c r="X982" s="461">
        <f t="shared" si="385"/>
        <v>0</v>
      </c>
      <c r="Y982" s="461">
        <f t="shared" si="386"/>
        <v>0</v>
      </c>
      <c r="Z982" s="462">
        <v>175</v>
      </c>
      <c r="AA982" s="463">
        <f t="shared" si="387"/>
        <v>0</v>
      </c>
    </row>
    <row r="983" spans="1:27" ht="31.5" customHeight="1" x14ac:dyDescent="0.2">
      <c r="A983" s="443">
        <v>130</v>
      </c>
      <c r="B983" s="373"/>
      <c r="C983" s="370" t="s">
        <v>1340</v>
      </c>
      <c r="D983" s="18" t="s">
        <v>966</v>
      </c>
      <c r="E983" s="19">
        <v>0</v>
      </c>
      <c r="F983" s="14">
        <v>0</v>
      </c>
      <c r="G983" s="14">
        <v>0</v>
      </c>
      <c r="H983" s="460">
        <f t="shared" si="378"/>
        <v>0</v>
      </c>
      <c r="I983" s="461">
        <f t="shared" si="379"/>
        <v>0</v>
      </c>
      <c r="J983" s="19">
        <v>0</v>
      </c>
      <c r="K983" s="14">
        <v>0</v>
      </c>
      <c r="L983" s="14">
        <v>0</v>
      </c>
      <c r="M983" s="460">
        <f t="shared" si="380"/>
        <v>0</v>
      </c>
      <c r="N983" s="461">
        <f t="shared" si="381"/>
        <v>0</v>
      </c>
      <c r="O983" s="19">
        <v>0</v>
      </c>
      <c r="P983" s="14">
        <v>0</v>
      </c>
      <c r="Q983" s="14">
        <v>0</v>
      </c>
      <c r="R983" s="460">
        <f t="shared" si="382"/>
        <v>0</v>
      </c>
      <c r="S983" s="461">
        <f t="shared" si="383"/>
        <v>0</v>
      </c>
      <c r="T983" s="14">
        <v>0</v>
      </c>
      <c r="U983" s="14">
        <v>0</v>
      </c>
      <c r="V983" s="14">
        <v>0</v>
      </c>
      <c r="W983" s="460">
        <f t="shared" si="384"/>
        <v>0</v>
      </c>
      <c r="X983" s="461">
        <f t="shared" si="385"/>
        <v>0</v>
      </c>
      <c r="Y983" s="461">
        <f t="shared" si="386"/>
        <v>0</v>
      </c>
      <c r="Z983" s="462">
        <v>250</v>
      </c>
      <c r="AA983" s="463">
        <f t="shared" si="387"/>
        <v>0</v>
      </c>
    </row>
    <row r="984" spans="1:27" ht="31.5" customHeight="1" x14ac:dyDescent="0.2">
      <c r="A984" s="443">
        <v>131</v>
      </c>
      <c r="B984" s="373"/>
      <c r="C984" s="370" t="s">
        <v>1341</v>
      </c>
      <c r="D984" s="18" t="s">
        <v>966</v>
      </c>
      <c r="E984" s="19">
        <v>0</v>
      </c>
      <c r="F984" s="14">
        <v>0</v>
      </c>
      <c r="G984" s="14">
        <v>0</v>
      </c>
      <c r="H984" s="460">
        <f t="shared" si="378"/>
        <v>0</v>
      </c>
      <c r="I984" s="461">
        <f t="shared" si="379"/>
        <v>0</v>
      </c>
      <c r="J984" s="19">
        <v>0</v>
      </c>
      <c r="K984" s="14">
        <v>0</v>
      </c>
      <c r="L984" s="14">
        <v>0</v>
      </c>
      <c r="M984" s="460">
        <f t="shared" si="380"/>
        <v>0</v>
      </c>
      <c r="N984" s="461">
        <f t="shared" si="381"/>
        <v>0</v>
      </c>
      <c r="O984" s="19">
        <v>0</v>
      </c>
      <c r="P984" s="14">
        <v>0</v>
      </c>
      <c r="Q984" s="14">
        <v>0</v>
      </c>
      <c r="R984" s="460">
        <f t="shared" si="382"/>
        <v>0</v>
      </c>
      <c r="S984" s="461">
        <f t="shared" si="383"/>
        <v>0</v>
      </c>
      <c r="T984" s="14">
        <v>0</v>
      </c>
      <c r="U984" s="14">
        <v>0</v>
      </c>
      <c r="V984" s="14">
        <v>0</v>
      </c>
      <c r="W984" s="460">
        <f t="shared" si="384"/>
        <v>0</v>
      </c>
      <c r="X984" s="461">
        <f t="shared" si="385"/>
        <v>0</v>
      </c>
      <c r="Y984" s="461">
        <f t="shared" si="386"/>
        <v>0</v>
      </c>
      <c r="Z984" s="462">
        <v>175</v>
      </c>
      <c r="AA984" s="463">
        <f t="shared" si="387"/>
        <v>0</v>
      </c>
    </row>
    <row r="985" spans="1:27" ht="31.5" customHeight="1" x14ac:dyDescent="0.2">
      <c r="A985" s="443">
        <v>132</v>
      </c>
      <c r="B985" s="373"/>
      <c r="C985" s="370" t="s">
        <v>1342</v>
      </c>
      <c r="D985" s="18" t="s">
        <v>462</v>
      </c>
      <c r="E985" s="19">
        <v>0</v>
      </c>
      <c r="F985" s="14">
        <v>0</v>
      </c>
      <c r="G985" s="14">
        <v>0</v>
      </c>
      <c r="H985" s="460">
        <f t="shared" si="378"/>
        <v>0</v>
      </c>
      <c r="I985" s="461">
        <f t="shared" si="379"/>
        <v>0</v>
      </c>
      <c r="J985" s="19">
        <v>1</v>
      </c>
      <c r="K985" s="14">
        <v>0</v>
      </c>
      <c r="L985" s="14">
        <v>0</v>
      </c>
      <c r="M985" s="460">
        <f t="shared" si="380"/>
        <v>1</v>
      </c>
      <c r="N985" s="461">
        <f t="shared" si="381"/>
        <v>2500</v>
      </c>
      <c r="O985" s="19">
        <v>0</v>
      </c>
      <c r="P985" s="14">
        <v>0</v>
      </c>
      <c r="Q985" s="14">
        <v>0</v>
      </c>
      <c r="R985" s="460">
        <f t="shared" si="382"/>
        <v>0</v>
      </c>
      <c r="S985" s="461">
        <f t="shared" si="383"/>
        <v>0</v>
      </c>
      <c r="T985" s="14">
        <v>0</v>
      </c>
      <c r="U985" s="14">
        <v>0</v>
      </c>
      <c r="V985" s="14">
        <v>0</v>
      </c>
      <c r="W985" s="460">
        <f t="shared" si="384"/>
        <v>0</v>
      </c>
      <c r="X985" s="461">
        <f t="shared" si="385"/>
        <v>0</v>
      </c>
      <c r="Y985" s="461">
        <f t="shared" si="386"/>
        <v>1</v>
      </c>
      <c r="Z985" s="462">
        <v>2500</v>
      </c>
      <c r="AA985" s="463">
        <f t="shared" si="387"/>
        <v>2500</v>
      </c>
    </row>
    <row r="986" spans="1:27" ht="31.5" customHeight="1" x14ac:dyDescent="0.2">
      <c r="A986" s="443">
        <v>133</v>
      </c>
      <c r="B986" s="373"/>
      <c r="C986" s="370" t="s">
        <v>1329</v>
      </c>
      <c r="D986" s="18" t="s">
        <v>351</v>
      </c>
      <c r="E986" s="19">
        <v>0</v>
      </c>
      <c r="F986" s="14">
        <v>0</v>
      </c>
      <c r="G986" s="14">
        <v>0</v>
      </c>
      <c r="H986" s="460">
        <f t="shared" si="378"/>
        <v>0</v>
      </c>
      <c r="I986" s="461">
        <f t="shared" si="379"/>
        <v>0</v>
      </c>
      <c r="J986" s="19">
        <v>1</v>
      </c>
      <c r="K986" s="14">
        <v>0</v>
      </c>
      <c r="L986" s="14">
        <v>0</v>
      </c>
      <c r="M986" s="460">
        <f t="shared" si="380"/>
        <v>1</v>
      </c>
      <c r="N986" s="461">
        <f t="shared" si="381"/>
        <v>800</v>
      </c>
      <c r="O986" s="19">
        <v>0</v>
      </c>
      <c r="P986" s="14">
        <v>0</v>
      </c>
      <c r="Q986" s="14">
        <v>0</v>
      </c>
      <c r="R986" s="460">
        <f t="shared" si="382"/>
        <v>0</v>
      </c>
      <c r="S986" s="461">
        <f t="shared" si="383"/>
        <v>0</v>
      </c>
      <c r="T986" s="14">
        <v>0</v>
      </c>
      <c r="U986" s="14">
        <v>0</v>
      </c>
      <c r="V986" s="14">
        <v>0</v>
      </c>
      <c r="W986" s="460">
        <f t="shared" si="384"/>
        <v>0</v>
      </c>
      <c r="X986" s="461">
        <f t="shared" si="385"/>
        <v>0</v>
      </c>
      <c r="Y986" s="461">
        <f t="shared" si="386"/>
        <v>1</v>
      </c>
      <c r="Z986" s="462">
        <v>800</v>
      </c>
      <c r="AA986" s="463">
        <f t="shared" si="387"/>
        <v>800</v>
      </c>
    </row>
    <row r="987" spans="1:27" ht="31.5" customHeight="1" x14ac:dyDescent="0.2">
      <c r="A987" s="443">
        <v>134</v>
      </c>
      <c r="B987" s="373"/>
      <c r="C987" s="370" t="s">
        <v>1343</v>
      </c>
      <c r="D987" s="18" t="s">
        <v>462</v>
      </c>
      <c r="E987" s="19">
        <v>0</v>
      </c>
      <c r="F987" s="14">
        <v>0</v>
      </c>
      <c r="G987" s="14">
        <v>0</v>
      </c>
      <c r="H987" s="460">
        <f t="shared" ref="H987:H997" si="388">SUM(E987:G987)</f>
        <v>0</v>
      </c>
      <c r="I987" s="461">
        <f t="shared" ref="I987:I997" si="389">H987*$Z987</f>
        <v>0</v>
      </c>
      <c r="J987" s="19">
        <v>0</v>
      </c>
      <c r="K987" s="14">
        <v>0</v>
      </c>
      <c r="L987" s="14">
        <v>0</v>
      </c>
      <c r="M987" s="460">
        <f t="shared" ref="M987:M997" si="390">SUM(J987:L987)</f>
        <v>0</v>
      </c>
      <c r="N987" s="461">
        <f t="shared" ref="N987:N997" si="391">M987*$Z987</f>
        <v>0</v>
      </c>
      <c r="O987" s="19">
        <v>0</v>
      </c>
      <c r="P987" s="14">
        <v>0</v>
      </c>
      <c r="Q987" s="14">
        <v>0</v>
      </c>
      <c r="R987" s="460">
        <f t="shared" ref="R987:R997" si="392">SUM(O987:Q987)</f>
        <v>0</v>
      </c>
      <c r="S987" s="461">
        <f t="shared" ref="S987:S997" si="393">R987*$Z987</f>
        <v>0</v>
      </c>
      <c r="T987" s="14">
        <v>0</v>
      </c>
      <c r="U987" s="14">
        <v>0</v>
      </c>
      <c r="V987" s="14">
        <v>0</v>
      </c>
      <c r="W987" s="460">
        <f t="shared" ref="W987:W997" si="394">SUM(T987:V987)</f>
        <v>0</v>
      </c>
      <c r="X987" s="461">
        <f t="shared" ref="X987:X997" si="395">W987*$Z987</f>
        <v>0</v>
      </c>
      <c r="Y987" s="461">
        <f t="shared" ref="Y987:Y997" si="396">H987+M987+R987+W987</f>
        <v>0</v>
      </c>
      <c r="Z987" s="462">
        <v>1200</v>
      </c>
      <c r="AA987" s="463">
        <f t="shared" ref="AA987:AA997" si="397">Y987*Z987</f>
        <v>0</v>
      </c>
    </row>
    <row r="988" spans="1:27" ht="31.5" customHeight="1" x14ac:dyDescent="0.2">
      <c r="A988" s="443">
        <v>135</v>
      </c>
      <c r="B988" s="373"/>
      <c r="C988" s="370" t="s">
        <v>1344</v>
      </c>
      <c r="D988" s="18" t="s">
        <v>966</v>
      </c>
      <c r="E988" s="19">
        <v>0</v>
      </c>
      <c r="F988" s="14">
        <v>0</v>
      </c>
      <c r="G988" s="14">
        <v>0</v>
      </c>
      <c r="H988" s="460">
        <f t="shared" si="388"/>
        <v>0</v>
      </c>
      <c r="I988" s="461">
        <f t="shared" si="389"/>
        <v>0</v>
      </c>
      <c r="J988" s="19">
        <v>1</v>
      </c>
      <c r="K988" s="14">
        <v>0</v>
      </c>
      <c r="L988" s="14">
        <v>0</v>
      </c>
      <c r="M988" s="460">
        <f t="shared" si="390"/>
        <v>1</v>
      </c>
      <c r="N988" s="461">
        <f t="shared" si="391"/>
        <v>300</v>
      </c>
      <c r="O988" s="19">
        <v>0</v>
      </c>
      <c r="P988" s="14">
        <v>0</v>
      </c>
      <c r="Q988" s="14">
        <v>0</v>
      </c>
      <c r="R988" s="460">
        <f t="shared" si="392"/>
        <v>0</v>
      </c>
      <c r="S988" s="461">
        <f t="shared" si="393"/>
        <v>0</v>
      </c>
      <c r="T988" s="14">
        <v>0</v>
      </c>
      <c r="U988" s="14">
        <v>0</v>
      </c>
      <c r="V988" s="14">
        <v>0</v>
      </c>
      <c r="W988" s="460">
        <f t="shared" si="394"/>
        <v>0</v>
      </c>
      <c r="X988" s="461">
        <f t="shared" si="395"/>
        <v>0</v>
      </c>
      <c r="Y988" s="461">
        <f t="shared" si="396"/>
        <v>1</v>
      </c>
      <c r="Z988" s="462">
        <v>300</v>
      </c>
      <c r="AA988" s="463">
        <f t="shared" si="397"/>
        <v>300</v>
      </c>
    </row>
    <row r="989" spans="1:27" ht="31.5" customHeight="1" x14ac:dyDescent="0.2">
      <c r="A989" s="443">
        <v>136</v>
      </c>
      <c r="B989" s="373"/>
      <c r="C989" s="370" t="s">
        <v>1345</v>
      </c>
      <c r="D989" s="18" t="s">
        <v>966</v>
      </c>
      <c r="E989" s="19">
        <v>0</v>
      </c>
      <c r="F989" s="14">
        <v>0</v>
      </c>
      <c r="G989" s="14">
        <v>0</v>
      </c>
      <c r="H989" s="460">
        <f t="shared" si="388"/>
        <v>0</v>
      </c>
      <c r="I989" s="461">
        <f t="shared" si="389"/>
        <v>0</v>
      </c>
      <c r="J989" s="19">
        <v>0</v>
      </c>
      <c r="K989" s="14">
        <v>0</v>
      </c>
      <c r="L989" s="14">
        <v>0</v>
      </c>
      <c r="M989" s="460">
        <f t="shared" si="390"/>
        <v>0</v>
      </c>
      <c r="N989" s="461">
        <f t="shared" si="391"/>
        <v>0</v>
      </c>
      <c r="O989" s="19">
        <v>0</v>
      </c>
      <c r="P989" s="14">
        <v>0</v>
      </c>
      <c r="Q989" s="14">
        <v>0</v>
      </c>
      <c r="R989" s="460">
        <f t="shared" si="392"/>
        <v>0</v>
      </c>
      <c r="S989" s="461">
        <f t="shared" si="393"/>
        <v>0</v>
      </c>
      <c r="T989" s="14">
        <v>0</v>
      </c>
      <c r="U989" s="14">
        <v>0</v>
      </c>
      <c r="V989" s="14">
        <v>0</v>
      </c>
      <c r="W989" s="460">
        <f t="shared" si="394"/>
        <v>0</v>
      </c>
      <c r="X989" s="461">
        <f t="shared" si="395"/>
        <v>0</v>
      </c>
      <c r="Y989" s="461">
        <f t="shared" si="396"/>
        <v>0</v>
      </c>
      <c r="Z989" s="462">
        <v>300</v>
      </c>
      <c r="AA989" s="463">
        <f t="shared" si="397"/>
        <v>0</v>
      </c>
    </row>
    <row r="990" spans="1:27" ht="31.5" customHeight="1" x14ac:dyDescent="0.2">
      <c r="A990" s="443">
        <v>137</v>
      </c>
      <c r="B990" s="373"/>
      <c r="C990" s="370" t="s">
        <v>1346</v>
      </c>
      <c r="D990" s="18" t="s">
        <v>966</v>
      </c>
      <c r="E990" s="19">
        <v>0</v>
      </c>
      <c r="F990" s="14">
        <v>0</v>
      </c>
      <c r="G990" s="14">
        <v>0</v>
      </c>
      <c r="H990" s="460">
        <f t="shared" si="388"/>
        <v>0</v>
      </c>
      <c r="I990" s="461">
        <f t="shared" si="389"/>
        <v>0</v>
      </c>
      <c r="J990" s="19">
        <v>0</v>
      </c>
      <c r="K990" s="14">
        <v>0</v>
      </c>
      <c r="L990" s="14">
        <v>0</v>
      </c>
      <c r="M990" s="460">
        <f t="shared" si="390"/>
        <v>0</v>
      </c>
      <c r="N990" s="461">
        <f t="shared" si="391"/>
        <v>0</v>
      </c>
      <c r="O990" s="19">
        <v>0</v>
      </c>
      <c r="P990" s="14">
        <v>0</v>
      </c>
      <c r="Q990" s="14">
        <v>0</v>
      </c>
      <c r="R990" s="460">
        <f t="shared" si="392"/>
        <v>0</v>
      </c>
      <c r="S990" s="461">
        <f t="shared" si="393"/>
        <v>0</v>
      </c>
      <c r="T990" s="14">
        <v>0</v>
      </c>
      <c r="U990" s="14">
        <v>0</v>
      </c>
      <c r="V990" s="14">
        <v>0</v>
      </c>
      <c r="W990" s="460">
        <f t="shared" si="394"/>
        <v>0</v>
      </c>
      <c r="X990" s="461">
        <f t="shared" si="395"/>
        <v>0</v>
      </c>
      <c r="Y990" s="461">
        <f t="shared" si="396"/>
        <v>0</v>
      </c>
      <c r="Z990" s="462">
        <v>1000</v>
      </c>
      <c r="AA990" s="463">
        <f t="shared" si="397"/>
        <v>0</v>
      </c>
    </row>
    <row r="991" spans="1:27" ht="31.5" customHeight="1" x14ac:dyDescent="0.2">
      <c r="A991" s="443">
        <v>138</v>
      </c>
      <c r="B991" s="373"/>
      <c r="C991" s="370" t="s">
        <v>1347</v>
      </c>
      <c r="D991" s="18" t="s">
        <v>462</v>
      </c>
      <c r="E991" s="19">
        <v>0</v>
      </c>
      <c r="F991" s="14">
        <v>0</v>
      </c>
      <c r="G991" s="14">
        <v>0</v>
      </c>
      <c r="H991" s="460">
        <f t="shared" si="388"/>
        <v>0</v>
      </c>
      <c r="I991" s="461">
        <f t="shared" si="389"/>
        <v>0</v>
      </c>
      <c r="J991" s="19">
        <v>0</v>
      </c>
      <c r="K991" s="14">
        <v>0</v>
      </c>
      <c r="L991" s="14">
        <v>0</v>
      </c>
      <c r="M991" s="460">
        <f t="shared" si="390"/>
        <v>0</v>
      </c>
      <c r="N991" s="461">
        <f t="shared" si="391"/>
        <v>0</v>
      </c>
      <c r="O991" s="19">
        <v>0</v>
      </c>
      <c r="P991" s="14">
        <v>0</v>
      </c>
      <c r="Q991" s="14">
        <v>0</v>
      </c>
      <c r="R991" s="460">
        <f t="shared" si="392"/>
        <v>0</v>
      </c>
      <c r="S991" s="461">
        <f t="shared" si="393"/>
        <v>0</v>
      </c>
      <c r="T991" s="14">
        <v>0</v>
      </c>
      <c r="U991" s="14">
        <v>0</v>
      </c>
      <c r="V991" s="14">
        <v>0</v>
      </c>
      <c r="W991" s="460">
        <f t="shared" si="394"/>
        <v>0</v>
      </c>
      <c r="X991" s="461">
        <f t="shared" si="395"/>
        <v>0</v>
      </c>
      <c r="Y991" s="461">
        <f t="shared" si="396"/>
        <v>0</v>
      </c>
      <c r="Z991" s="462">
        <v>1000</v>
      </c>
      <c r="AA991" s="463">
        <f t="shared" si="397"/>
        <v>0</v>
      </c>
    </row>
    <row r="992" spans="1:27" ht="31.5" customHeight="1" x14ac:dyDescent="0.2">
      <c r="A992" s="443">
        <v>139</v>
      </c>
      <c r="B992" s="373"/>
      <c r="C992" s="370" t="s">
        <v>1348</v>
      </c>
      <c r="D992" s="18" t="s">
        <v>351</v>
      </c>
      <c r="E992" s="19">
        <v>0</v>
      </c>
      <c r="F992" s="14">
        <v>0</v>
      </c>
      <c r="G992" s="14">
        <v>0</v>
      </c>
      <c r="H992" s="460">
        <f t="shared" si="388"/>
        <v>0</v>
      </c>
      <c r="I992" s="461">
        <f t="shared" si="389"/>
        <v>0</v>
      </c>
      <c r="J992" s="19">
        <v>0</v>
      </c>
      <c r="K992" s="14">
        <v>0</v>
      </c>
      <c r="L992" s="14">
        <v>0</v>
      </c>
      <c r="M992" s="460">
        <f t="shared" si="390"/>
        <v>0</v>
      </c>
      <c r="N992" s="461">
        <f t="shared" si="391"/>
        <v>0</v>
      </c>
      <c r="O992" s="19">
        <v>0</v>
      </c>
      <c r="P992" s="14">
        <v>0</v>
      </c>
      <c r="Q992" s="14">
        <v>0</v>
      </c>
      <c r="R992" s="460">
        <f t="shared" si="392"/>
        <v>0</v>
      </c>
      <c r="S992" s="461">
        <f t="shared" si="393"/>
        <v>0</v>
      </c>
      <c r="T992" s="14">
        <v>0</v>
      </c>
      <c r="U992" s="14">
        <v>0</v>
      </c>
      <c r="V992" s="14">
        <v>0</v>
      </c>
      <c r="W992" s="460">
        <f t="shared" si="394"/>
        <v>0</v>
      </c>
      <c r="X992" s="461">
        <f t="shared" si="395"/>
        <v>0</v>
      </c>
      <c r="Y992" s="461">
        <f t="shared" si="396"/>
        <v>0</v>
      </c>
      <c r="Z992" s="462">
        <v>850</v>
      </c>
      <c r="AA992" s="463">
        <f t="shared" si="397"/>
        <v>0</v>
      </c>
    </row>
    <row r="993" spans="1:27" ht="31.5" customHeight="1" x14ac:dyDescent="0.2">
      <c r="A993" s="443">
        <v>140</v>
      </c>
      <c r="B993" s="373"/>
      <c r="C993" s="370" t="s">
        <v>1349</v>
      </c>
      <c r="D993" s="18" t="s">
        <v>462</v>
      </c>
      <c r="E993" s="19">
        <v>0</v>
      </c>
      <c r="F993" s="14">
        <v>0</v>
      </c>
      <c r="G993" s="14">
        <v>0</v>
      </c>
      <c r="H993" s="460">
        <f t="shared" si="388"/>
        <v>0</v>
      </c>
      <c r="I993" s="461">
        <f t="shared" si="389"/>
        <v>0</v>
      </c>
      <c r="J993" s="19">
        <v>0</v>
      </c>
      <c r="K993" s="14">
        <v>0</v>
      </c>
      <c r="L993" s="14">
        <v>0</v>
      </c>
      <c r="M993" s="460">
        <f t="shared" si="390"/>
        <v>0</v>
      </c>
      <c r="N993" s="461">
        <f t="shared" si="391"/>
        <v>0</v>
      </c>
      <c r="O993" s="19">
        <v>0</v>
      </c>
      <c r="P993" s="14">
        <v>0</v>
      </c>
      <c r="Q993" s="14">
        <v>0</v>
      </c>
      <c r="R993" s="460">
        <f t="shared" si="392"/>
        <v>0</v>
      </c>
      <c r="S993" s="461">
        <f t="shared" si="393"/>
        <v>0</v>
      </c>
      <c r="T993" s="14">
        <v>0</v>
      </c>
      <c r="U993" s="14">
        <v>0</v>
      </c>
      <c r="V993" s="14">
        <v>0</v>
      </c>
      <c r="W993" s="460">
        <f t="shared" si="394"/>
        <v>0</v>
      </c>
      <c r="X993" s="461">
        <f t="shared" si="395"/>
        <v>0</v>
      </c>
      <c r="Y993" s="461">
        <f t="shared" si="396"/>
        <v>0</v>
      </c>
      <c r="Z993" s="462">
        <v>350</v>
      </c>
      <c r="AA993" s="463">
        <f t="shared" si="397"/>
        <v>0</v>
      </c>
    </row>
    <row r="994" spans="1:27" ht="31.5" customHeight="1" x14ac:dyDescent="0.2">
      <c r="A994" s="443">
        <v>141</v>
      </c>
      <c r="B994" s="373"/>
      <c r="C994" s="370" t="s">
        <v>1350</v>
      </c>
      <c r="D994" s="18" t="s">
        <v>1351</v>
      </c>
      <c r="E994" s="19">
        <v>0</v>
      </c>
      <c r="F994" s="14">
        <v>0</v>
      </c>
      <c r="G994" s="14">
        <v>0</v>
      </c>
      <c r="H994" s="460">
        <f t="shared" si="388"/>
        <v>0</v>
      </c>
      <c r="I994" s="461">
        <f t="shared" si="389"/>
        <v>0</v>
      </c>
      <c r="J994" s="19">
        <v>0</v>
      </c>
      <c r="K994" s="14">
        <v>0</v>
      </c>
      <c r="L994" s="14">
        <v>0</v>
      </c>
      <c r="M994" s="460">
        <f t="shared" si="390"/>
        <v>0</v>
      </c>
      <c r="N994" s="461">
        <f t="shared" si="391"/>
        <v>0</v>
      </c>
      <c r="O994" s="19">
        <v>0</v>
      </c>
      <c r="P994" s="14">
        <v>0</v>
      </c>
      <c r="Q994" s="14">
        <v>0</v>
      </c>
      <c r="R994" s="460">
        <f t="shared" si="392"/>
        <v>0</v>
      </c>
      <c r="S994" s="461">
        <f t="shared" si="393"/>
        <v>0</v>
      </c>
      <c r="T994" s="14">
        <v>0</v>
      </c>
      <c r="U994" s="14">
        <v>0</v>
      </c>
      <c r="V994" s="14">
        <v>0</v>
      </c>
      <c r="W994" s="460">
        <f t="shared" si="394"/>
        <v>0</v>
      </c>
      <c r="X994" s="461">
        <f t="shared" si="395"/>
        <v>0</v>
      </c>
      <c r="Y994" s="461">
        <f t="shared" si="396"/>
        <v>0</v>
      </c>
      <c r="Z994" s="462">
        <v>150</v>
      </c>
      <c r="AA994" s="463">
        <f t="shared" si="397"/>
        <v>0</v>
      </c>
    </row>
    <row r="995" spans="1:27" ht="31.5" customHeight="1" x14ac:dyDescent="0.2">
      <c r="A995" s="443">
        <v>142</v>
      </c>
      <c r="B995" s="373"/>
      <c r="C995" s="370" t="s">
        <v>1352</v>
      </c>
      <c r="D995" s="18" t="s">
        <v>966</v>
      </c>
      <c r="E995" s="19">
        <v>0</v>
      </c>
      <c r="F995" s="14">
        <v>0</v>
      </c>
      <c r="G995" s="14">
        <v>0</v>
      </c>
      <c r="H995" s="460">
        <f t="shared" si="388"/>
        <v>0</v>
      </c>
      <c r="I995" s="461">
        <f t="shared" si="389"/>
        <v>0</v>
      </c>
      <c r="J995" s="19">
        <v>0</v>
      </c>
      <c r="K995" s="14">
        <v>0</v>
      </c>
      <c r="L995" s="14">
        <v>0</v>
      </c>
      <c r="M995" s="460">
        <f t="shared" si="390"/>
        <v>0</v>
      </c>
      <c r="N995" s="461">
        <f t="shared" si="391"/>
        <v>0</v>
      </c>
      <c r="O995" s="19">
        <v>0</v>
      </c>
      <c r="P995" s="14">
        <v>0</v>
      </c>
      <c r="Q995" s="14">
        <v>0</v>
      </c>
      <c r="R995" s="460">
        <f t="shared" si="392"/>
        <v>0</v>
      </c>
      <c r="S995" s="461">
        <f t="shared" si="393"/>
        <v>0</v>
      </c>
      <c r="T995" s="14">
        <v>0</v>
      </c>
      <c r="U995" s="14">
        <v>0</v>
      </c>
      <c r="V995" s="14">
        <v>0</v>
      </c>
      <c r="W995" s="460">
        <f t="shared" si="394"/>
        <v>0</v>
      </c>
      <c r="X995" s="461">
        <f t="shared" si="395"/>
        <v>0</v>
      </c>
      <c r="Y995" s="461">
        <f t="shared" si="396"/>
        <v>0</v>
      </c>
      <c r="Z995" s="690">
        <v>1100</v>
      </c>
      <c r="AA995" s="463">
        <f t="shared" si="397"/>
        <v>0</v>
      </c>
    </row>
    <row r="996" spans="1:27" ht="31.5" customHeight="1" x14ac:dyDescent="0.2">
      <c r="A996" s="443">
        <v>143</v>
      </c>
      <c r="B996" s="373"/>
      <c r="C996" s="370" t="s">
        <v>1353</v>
      </c>
      <c r="D996" s="18" t="s">
        <v>351</v>
      </c>
      <c r="E996" s="19">
        <v>0</v>
      </c>
      <c r="F996" s="14">
        <v>0</v>
      </c>
      <c r="G996" s="14">
        <v>0</v>
      </c>
      <c r="H996" s="686">
        <f t="shared" si="388"/>
        <v>0</v>
      </c>
      <c r="I996" s="687">
        <f t="shared" si="389"/>
        <v>0</v>
      </c>
      <c r="J996" s="674">
        <v>1</v>
      </c>
      <c r="K996" s="14">
        <v>0</v>
      </c>
      <c r="L996" s="14">
        <v>0</v>
      </c>
      <c r="M996" s="686">
        <f t="shared" si="390"/>
        <v>1</v>
      </c>
      <c r="N996" s="687">
        <f t="shared" si="391"/>
        <v>2500</v>
      </c>
      <c r="O996" s="19">
        <v>0</v>
      </c>
      <c r="P996" s="14">
        <v>0</v>
      </c>
      <c r="Q996" s="14">
        <v>0</v>
      </c>
      <c r="R996" s="686">
        <f t="shared" si="392"/>
        <v>0</v>
      </c>
      <c r="S996" s="687">
        <f t="shared" si="393"/>
        <v>0</v>
      </c>
      <c r="T996" s="14">
        <v>0</v>
      </c>
      <c r="U996" s="14">
        <v>0</v>
      </c>
      <c r="V996" s="14">
        <v>0</v>
      </c>
      <c r="W996" s="686">
        <f t="shared" si="394"/>
        <v>0</v>
      </c>
      <c r="X996" s="687">
        <f t="shared" si="395"/>
        <v>0</v>
      </c>
      <c r="Y996" s="687">
        <f t="shared" si="396"/>
        <v>1</v>
      </c>
      <c r="Z996" s="688">
        <v>2500</v>
      </c>
      <c r="AA996" s="689">
        <f t="shared" si="397"/>
        <v>2500</v>
      </c>
    </row>
    <row r="997" spans="1:27" ht="31.5" customHeight="1" x14ac:dyDescent="0.2">
      <c r="A997" s="443">
        <v>144</v>
      </c>
      <c r="B997" s="373"/>
      <c r="C997" s="370" t="s">
        <v>1354</v>
      </c>
      <c r="D997" s="18" t="s">
        <v>116</v>
      </c>
      <c r="E997" s="19">
        <v>0</v>
      </c>
      <c r="F997" s="19">
        <v>0</v>
      </c>
      <c r="G997" s="19">
        <v>0</v>
      </c>
      <c r="H997" s="460">
        <f t="shared" si="388"/>
        <v>0</v>
      </c>
      <c r="I997" s="461">
        <f t="shared" si="389"/>
        <v>0</v>
      </c>
      <c r="J997" s="19">
        <v>0</v>
      </c>
      <c r="K997" s="19">
        <v>0</v>
      </c>
      <c r="L997" s="19">
        <v>0</v>
      </c>
      <c r="M997" s="460">
        <f t="shared" si="390"/>
        <v>0</v>
      </c>
      <c r="N997" s="461">
        <f t="shared" si="391"/>
        <v>0</v>
      </c>
      <c r="O997" s="19">
        <v>0</v>
      </c>
      <c r="P997" s="19">
        <v>0</v>
      </c>
      <c r="Q997" s="19">
        <v>0</v>
      </c>
      <c r="R997" s="460">
        <f t="shared" si="392"/>
        <v>0</v>
      </c>
      <c r="S997" s="461">
        <f t="shared" si="393"/>
        <v>0</v>
      </c>
      <c r="T997" s="14">
        <v>0</v>
      </c>
      <c r="U997" s="14">
        <v>0</v>
      </c>
      <c r="V997" s="14">
        <v>0</v>
      </c>
      <c r="W997" s="460">
        <f t="shared" si="394"/>
        <v>0</v>
      </c>
      <c r="X997" s="461">
        <f t="shared" si="395"/>
        <v>0</v>
      </c>
      <c r="Y997" s="461">
        <f t="shared" si="396"/>
        <v>0</v>
      </c>
      <c r="Z997" s="462">
        <v>250</v>
      </c>
      <c r="AA997" s="463">
        <f t="shared" si="397"/>
        <v>0</v>
      </c>
    </row>
    <row r="998" spans="1:27" ht="31.5" customHeight="1" x14ac:dyDescent="0.2">
      <c r="A998" s="443">
        <v>145</v>
      </c>
      <c r="B998" s="373"/>
      <c r="C998" s="370" t="s">
        <v>1355</v>
      </c>
      <c r="D998" s="18" t="s">
        <v>966</v>
      </c>
      <c r="E998" s="19">
        <v>0</v>
      </c>
      <c r="F998" s="19">
        <v>0</v>
      </c>
      <c r="G998" s="19">
        <v>0</v>
      </c>
      <c r="H998" s="460">
        <f>SUM(E998:G998)</f>
        <v>0</v>
      </c>
      <c r="I998" s="461">
        <f>H998*$Z998</f>
        <v>0</v>
      </c>
      <c r="J998" s="19">
        <v>0</v>
      </c>
      <c r="K998" s="19">
        <v>0</v>
      </c>
      <c r="L998" s="19">
        <v>0</v>
      </c>
      <c r="M998" s="460">
        <f>SUM(J998:L998)</f>
        <v>0</v>
      </c>
      <c r="N998" s="461">
        <f>M998*$Z998</f>
        <v>0</v>
      </c>
      <c r="O998" s="19">
        <v>0</v>
      </c>
      <c r="P998" s="19">
        <v>0</v>
      </c>
      <c r="Q998" s="19">
        <v>0</v>
      </c>
      <c r="R998" s="460">
        <f>SUM(O998:Q998)</f>
        <v>0</v>
      </c>
      <c r="S998" s="461">
        <f>R998*$Z998</f>
        <v>0</v>
      </c>
      <c r="T998" s="14">
        <v>0</v>
      </c>
      <c r="U998" s="14">
        <v>0</v>
      </c>
      <c r="V998" s="14">
        <v>0</v>
      </c>
      <c r="W998" s="460">
        <f>SUM(T998:V998)</f>
        <v>0</v>
      </c>
      <c r="X998" s="461">
        <f>W998*$Z998</f>
        <v>0</v>
      </c>
      <c r="Y998" s="461">
        <f>H998+M998+R998+W998</f>
        <v>0</v>
      </c>
      <c r="Z998" s="462">
        <v>245</v>
      </c>
      <c r="AA998" s="463">
        <f>Y998*Z998</f>
        <v>0</v>
      </c>
    </row>
    <row r="999" spans="1:27" ht="31.5" customHeight="1" x14ac:dyDescent="0.2">
      <c r="A999" s="443">
        <v>146</v>
      </c>
      <c r="B999" s="373"/>
      <c r="C999" s="370" t="s">
        <v>1356</v>
      </c>
      <c r="D999" s="18" t="s">
        <v>966</v>
      </c>
      <c r="E999" s="19">
        <v>0</v>
      </c>
      <c r="F999" s="19">
        <v>0</v>
      </c>
      <c r="G999" s="19">
        <v>0</v>
      </c>
      <c r="H999" s="460">
        <f>SUM(E999:G999)</f>
        <v>0</v>
      </c>
      <c r="I999" s="461">
        <f>H999*$Z999</f>
        <v>0</v>
      </c>
      <c r="J999" s="19">
        <v>0</v>
      </c>
      <c r="K999" s="19">
        <v>0</v>
      </c>
      <c r="L999" s="19">
        <v>0</v>
      </c>
      <c r="M999" s="460">
        <f>SUM(J999:L999)</f>
        <v>0</v>
      </c>
      <c r="N999" s="461">
        <f>M999*$Z999</f>
        <v>0</v>
      </c>
      <c r="O999" s="19">
        <v>0</v>
      </c>
      <c r="P999" s="19">
        <v>0</v>
      </c>
      <c r="Q999" s="19">
        <v>0</v>
      </c>
      <c r="R999" s="460">
        <f>SUM(O999:Q999)</f>
        <v>0</v>
      </c>
      <c r="S999" s="461">
        <f>R999*$Z999</f>
        <v>0</v>
      </c>
      <c r="T999" s="14">
        <v>0</v>
      </c>
      <c r="U999" s="14">
        <v>0</v>
      </c>
      <c r="V999" s="14">
        <v>0</v>
      </c>
      <c r="W999" s="460">
        <f>SUM(T999:V999)</f>
        <v>0</v>
      </c>
      <c r="X999" s="461">
        <f>W999*$Z999</f>
        <v>0</v>
      </c>
      <c r="Y999" s="461">
        <f>H999+M999+R999+W999</f>
        <v>0</v>
      </c>
      <c r="Z999" s="462">
        <v>4000</v>
      </c>
      <c r="AA999" s="463">
        <f>Y999*Z999</f>
        <v>0</v>
      </c>
    </row>
    <row r="1000" spans="1:27" ht="31.5" customHeight="1" x14ac:dyDescent="0.2">
      <c r="A1000" s="443">
        <v>147</v>
      </c>
      <c r="B1000" s="373"/>
      <c r="C1000" s="370" t="s">
        <v>1357</v>
      </c>
      <c r="D1000" s="18" t="s">
        <v>966</v>
      </c>
      <c r="E1000" s="19">
        <v>0</v>
      </c>
      <c r="F1000" s="19">
        <v>0</v>
      </c>
      <c r="G1000" s="19">
        <v>0</v>
      </c>
      <c r="H1000" s="460">
        <f>SUM(E1000:G1000)</f>
        <v>0</v>
      </c>
      <c r="I1000" s="461">
        <f>H1000*$Z1000</f>
        <v>0</v>
      </c>
      <c r="J1000" s="19">
        <v>2</v>
      </c>
      <c r="K1000" s="19">
        <v>0</v>
      </c>
      <c r="L1000" s="19">
        <v>0</v>
      </c>
      <c r="M1000" s="460">
        <f>SUM(J1000:L1000)</f>
        <v>2</v>
      </c>
      <c r="N1000" s="461">
        <f>M1000*$Z1000</f>
        <v>800</v>
      </c>
      <c r="O1000" s="19">
        <v>0</v>
      </c>
      <c r="P1000" s="19">
        <v>0</v>
      </c>
      <c r="Q1000" s="19">
        <v>0</v>
      </c>
      <c r="R1000" s="460">
        <f>SUM(O1000:Q1000)</f>
        <v>0</v>
      </c>
      <c r="S1000" s="461">
        <f>R1000*$Z1000</f>
        <v>0</v>
      </c>
      <c r="T1000" s="14">
        <v>0</v>
      </c>
      <c r="U1000" s="14">
        <v>0</v>
      </c>
      <c r="V1000" s="14">
        <v>0</v>
      </c>
      <c r="W1000" s="460">
        <f>SUM(T1000:V1000)</f>
        <v>0</v>
      </c>
      <c r="X1000" s="461">
        <f>W1000*$Z1000</f>
        <v>0</v>
      </c>
      <c r="Y1000" s="461">
        <f>H1000+M1000+R1000+W1000</f>
        <v>2</v>
      </c>
      <c r="Z1000" s="462">
        <v>400</v>
      </c>
      <c r="AA1000" s="463">
        <f>Y1000*Z1000</f>
        <v>800</v>
      </c>
    </row>
    <row r="1001" spans="1:27" ht="31.5" customHeight="1" x14ac:dyDescent="0.2">
      <c r="A1001" s="443">
        <v>148</v>
      </c>
      <c r="B1001" s="373"/>
      <c r="C1001" s="370" t="s">
        <v>1359</v>
      </c>
      <c r="D1001" s="18" t="s">
        <v>966</v>
      </c>
      <c r="E1001" s="19">
        <v>0</v>
      </c>
      <c r="F1001" s="19">
        <v>0</v>
      </c>
      <c r="G1001" s="19">
        <v>0</v>
      </c>
      <c r="H1001" s="460">
        <f t="shared" ref="H1001:H1015" si="398">SUM(E1001:G1001)</f>
        <v>0</v>
      </c>
      <c r="I1001" s="461">
        <f t="shared" ref="I1001:I1015" si="399">H1001*$Z1001</f>
        <v>0</v>
      </c>
      <c r="J1001" s="19">
        <v>1</v>
      </c>
      <c r="K1001" s="19">
        <v>0</v>
      </c>
      <c r="L1001" s="19">
        <v>0</v>
      </c>
      <c r="M1001" s="460">
        <f t="shared" ref="M1001:M1015" si="400">SUM(J1001:L1001)</f>
        <v>1</v>
      </c>
      <c r="N1001" s="461">
        <f t="shared" ref="N1001:N1015" si="401">M1001*$Z1001</f>
        <v>870</v>
      </c>
      <c r="O1001" s="19">
        <v>0</v>
      </c>
      <c r="P1001" s="19">
        <v>0</v>
      </c>
      <c r="Q1001" s="19">
        <v>0</v>
      </c>
      <c r="R1001" s="460">
        <f t="shared" ref="R1001:R1015" si="402">SUM(O1001:Q1001)</f>
        <v>0</v>
      </c>
      <c r="S1001" s="461">
        <f t="shared" ref="S1001:S1015" si="403">R1001*$Z1001</f>
        <v>0</v>
      </c>
      <c r="T1001" s="14">
        <v>0</v>
      </c>
      <c r="U1001" s="14">
        <v>0</v>
      </c>
      <c r="V1001" s="14">
        <v>0</v>
      </c>
      <c r="W1001" s="460">
        <f t="shared" ref="W1001:W1015" si="404">SUM(T1001:V1001)</f>
        <v>0</v>
      </c>
      <c r="X1001" s="461">
        <f t="shared" ref="X1001:X1015" si="405">W1001*$Z1001</f>
        <v>0</v>
      </c>
      <c r="Y1001" s="461">
        <f t="shared" ref="Y1001:Y1015" si="406">H1001+M1001+R1001+W1001</f>
        <v>1</v>
      </c>
      <c r="Z1001" s="462">
        <v>870</v>
      </c>
      <c r="AA1001" s="463">
        <f t="shared" ref="AA1001:AA1015" si="407">Y1001*Z1001</f>
        <v>870</v>
      </c>
    </row>
    <row r="1002" spans="1:27" ht="31.5" customHeight="1" x14ac:dyDescent="0.2">
      <c r="A1002" s="443">
        <v>149</v>
      </c>
      <c r="B1002" s="373"/>
      <c r="C1002" s="370" t="s">
        <v>1358</v>
      </c>
      <c r="D1002" s="18" t="s">
        <v>966</v>
      </c>
      <c r="E1002" s="19">
        <v>0</v>
      </c>
      <c r="F1002" s="19">
        <v>0</v>
      </c>
      <c r="G1002" s="19">
        <v>0</v>
      </c>
      <c r="H1002" s="460">
        <f t="shared" si="398"/>
        <v>0</v>
      </c>
      <c r="I1002" s="461">
        <f t="shared" si="399"/>
        <v>0</v>
      </c>
      <c r="J1002" s="19">
        <v>1</v>
      </c>
      <c r="K1002" s="19">
        <v>0</v>
      </c>
      <c r="L1002" s="19">
        <v>0</v>
      </c>
      <c r="M1002" s="460">
        <f t="shared" si="400"/>
        <v>1</v>
      </c>
      <c r="N1002" s="461">
        <f t="shared" si="401"/>
        <v>12000</v>
      </c>
      <c r="O1002" s="19">
        <v>0</v>
      </c>
      <c r="P1002" s="19">
        <v>0</v>
      </c>
      <c r="Q1002" s="19">
        <v>0</v>
      </c>
      <c r="R1002" s="460">
        <f t="shared" si="402"/>
        <v>0</v>
      </c>
      <c r="S1002" s="461">
        <f t="shared" si="403"/>
        <v>0</v>
      </c>
      <c r="T1002" s="14">
        <v>0</v>
      </c>
      <c r="U1002" s="14">
        <v>0</v>
      </c>
      <c r="V1002" s="14">
        <v>0</v>
      </c>
      <c r="W1002" s="460">
        <f t="shared" si="404"/>
        <v>0</v>
      </c>
      <c r="X1002" s="461">
        <f t="shared" si="405"/>
        <v>0</v>
      </c>
      <c r="Y1002" s="461">
        <f t="shared" si="406"/>
        <v>1</v>
      </c>
      <c r="Z1002" s="462">
        <v>12000</v>
      </c>
      <c r="AA1002" s="463">
        <f t="shared" si="407"/>
        <v>12000</v>
      </c>
    </row>
    <row r="1003" spans="1:27" ht="31.5" customHeight="1" x14ac:dyDescent="0.2">
      <c r="A1003" s="443">
        <v>150</v>
      </c>
      <c r="B1003" s="373"/>
      <c r="C1003" s="370" t="s">
        <v>1360</v>
      </c>
      <c r="D1003" s="18" t="s">
        <v>966</v>
      </c>
      <c r="E1003" s="19">
        <v>0</v>
      </c>
      <c r="F1003" s="19">
        <v>0</v>
      </c>
      <c r="G1003" s="19">
        <v>0</v>
      </c>
      <c r="H1003" s="460">
        <f t="shared" si="398"/>
        <v>0</v>
      </c>
      <c r="I1003" s="461">
        <f t="shared" si="399"/>
        <v>0</v>
      </c>
      <c r="J1003" s="19">
        <v>1</v>
      </c>
      <c r="K1003" s="19">
        <v>0</v>
      </c>
      <c r="L1003" s="19">
        <v>0</v>
      </c>
      <c r="M1003" s="460">
        <f t="shared" si="400"/>
        <v>1</v>
      </c>
      <c r="N1003" s="461">
        <f t="shared" si="401"/>
        <v>8000</v>
      </c>
      <c r="O1003" s="19">
        <v>0</v>
      </c>
      <c r="P1003" s="19">
        <v>0</v>
      </c>
      <c r="Q1003" s="19">
        <v>0</v>
      </c>
      <c r="R1003" s="460">
        <f t="shared" si="402"/>
        <v>0</v>
      </c>
      <c r="S1003" s="461">
        <f t="shared" si="403"/>
        <v>0</v>
      </c>
      <c r="T1003" s="14">
        <v>0</v>
      </c>
      <c r="U1003" s="14">
        <v>0</v>
      </c>
      <c r="V1003" s="14">
        <v>0</v>
      </c>
      <c r="W1003" s="460">
        <f t="shared" si="404"/>
        <v>0</v>
      </c>
      <c r="X1003" s="461">
        <f t="shared" si="405"/>
        <v>0</v>
      </c>
      <c r="Y1003" s="461">
        <f t="shared" si="406"/>
        <v>1</v>
      </c>
      <c r="Z1003" s="462">
        <v>8000</v>
      </c>
      <c r="AA1003" s="463">
        <f t="shared" si="407"/>
        <v>8000</v>
      </c>
    </row>
    <row r="1004" spans="1:27" ht="31.5" customHeight="1" x14ac:dyDescent="0.2">
      <c r="A1004" s="443">
        <v>151</v>
      </c>
      <c r="B1004" s="373"/>
      <c r="C1004" s="370" t="s">
        <v>1361</v>
      </c>
      <c r="D1004" s="18" t="s">
        <v>966</v>
      </c>
      <c r="E1004" s="19">
        <v>0</v>
      </c>
      <c r="F1004" s="19">
        <v>0</v>
      </c>
      <c r="G1004" s="19">
        <v>0</v>
      </c>
      <c r="H1004" s="460">
        <f t="shared" si="398"/>
        <v>0</v>
      </c>
      <c r="I1004" s="461">
        <f t="shared" si="399"/>
        <v>0</v>
      </c>
      <c r="J1004" s="19">
        <v>1</v>
      </c>
      <c r="K1004" s="19">
        <v>0</v>
      </c>
      <c r="L1004" s="19">
        <v>0</v>
      </c>
      <c r="M1004" s="460">
        <f t="shared" si="400"/>
        <v>1</v>
      </c>
      <c r="N1004" s="461">
        <f t="shared" si="401"/>
        <v>8000</v>
      </c>
      <c r="O1004" s="19">
        <v>0</v>
      </c>
      <c r="P1004" s="19">
        <v>0</v>
      </c>
      <c r="Q1004" s="19">
        <v>0</v>
      </c>
      <c r="R1004" s="460">
        <f t="shared" si="402"/>
        <v>0</v>
      </c>
      <c r="S1004" s="461">
        <f t="shared" si="403"/>
        <v>0</v>
      </c>
      <c r="T1004" s="14">
        <v>0</v>
      </c>
      <c r="U1004" s="14">
        <v>0</v>
      </c>
      <c r="V1004" s="14">
        <v>0</v>
      </c>
      <c r="W1004" s="460">
        <f t="shared" si="404"/>
        <v>0</v>
      </c>
      <c r="X1004" s="461">
        <f t="shared" si="405"/>
        <v>0</v>
      </c>
      <c r="Y1004" s="461">
        <f t="shared" si="406"/>
        <v>1</v>
      </c>
      <c r="Z1004" s="462">
        <v>8000</v>
      </c>
      <c r="AA1004" s="463">
        <f t="shared" si="407"/>
        <v>8000</v>
      </c>
    </row>
    <row r="1005" spans="1:27" ht="31.5" customHeight="1" x14ac:dyDescent="0.2">
      <c r="A1005" s="443">
        <v>152</v>
      </c>
      <c r="B1005" s="373"/>
      <c r="C1005" s="370" t="s">
        <v>1362</v>
      </c>
      <c r="D1005" s="18" t="s">
        <v>1021</v>
      </c>
      <c r="E1005" s="19">
        <v>0</v>
      </c>
      <c r="F1005" s="19">
        <v>0</v>
      </c>
      <c r="G1005" s="19">
        <v>0</v>
      </c>
      <c r="H1005" s="460">
        <f t="shared" si="398"/>
        <v>0</v>
      </c>
      <c r="I1005" s="461">
        <f t="shared" si="399"/>
        <v>0</v>
      </c>
      <c r="J1005" s="19">
        <v>5</v>
      </c>
      <c r="K1005" s="19">
        <v>0</v>
      </c>
      <c r="L1005" s="19">
        <v>0</v>
      </c>
      <c r="M1005" s="460">
        <f t="shared" si="400"/>
        <v>5</v>
      </c>
      <c r="N1005" s="461">
        <f t="shared" si="401"/>
        <v>3000</v>
      </c>
      <c r="O1005" s="19">
        <v>0</v>
      </c>
      <c r="P1005" s="19">
        <v>0</v>
      </c>
      <c r="Q1005" s="19">
        <v>0</v>
      </c>
      <c r="R1005" s="460">
        <f t="shared" si="402"/>
        <v>0</v>
      </c>
      <c r="S1005" s="461">
        <f t="shared" si="403"/>
        <v>0</v>
      </c>
      <c r="T1005" s="14">
        <v>0</v>
      </c>
      <c r="U1005" s="14">
        <v>0</v>
      </c>
      <c r="V1005" s="14">
        <v>0</v>
      </c>
      <c r="W1005" s="460">
        <f t="shared" si="404"/>
        <v>0</v>
      </c>
      <c r="X1005" s="461">
        <f t="shared" si="405"/>
        <v>0</v>
      </c>
      <c r="Y1005" s="461">
        <f t="shared" si="406"/>
        <v>5</v>
      </c>
      <c r="Z1005" s="462">
        <v>600</v>
      </c>
      <c r="AA1005" s="463">
        <f t="shared" si="407"/>
        <v>3000</v>
      </c>
    </row>
    <row r="1006" spans="1:27" ht="31.5" customHeight="1" x14ac:dyDescent="0.2">
      <c r="A1006" s="443">
        <v>153</v>
      </c>
      <c r="B1006" s="373"/>
      <c r="C1006" s="370" t="s">
        <v>1363</v>
      </c>
      <c r="D1006" s="18" t="s">
        <v>1021</v>
      </c>
      <c r="E1006" s="19">
        <v>0</v>
      </c>
      <c r="F1006" s="19">
        <v>0</v>
      </c>
      <c r="G1006" s="19">
        <v>0</v>
      </c>
      <c r="H1006" s="460">
        <f t="shared" si="398"/>
        <v>0</v>
      </c>
      <c r="I1006" s="461">
        <f t="shared" si="399"/>
        <v>0</v>
      </c>
      <c r="J1006" s="19">
        <v>10</v>
      </c>
      <c r="K1006" s="19">
        <v>0</v>
      </c>
      <c r="L1006" s="19">
        <v>0</v>
      </c>
      <c r="M1006" s="460">
        <f t="shared" si="400"/>
        <v>10</v>
      </c>
      <c r="N1006" s="461">
        <f t="shared" si="401"/>
        <v>5500</v>
      </c>
      <c r="O1006" s="19">
        <v>0</v>
      </c>
      <c r="P1006" s="19">
        <v>0</v>
      </c>
      <c r="Q1006" s="19">
        <v>0</v>
      </c>
      <c r="R1006" s="460">
        <f t="shared" si="402"/>
        <v>0</v>
      </c>
      <c r="S1006" s="461">
        <f t="shared" si="403"/>
        <v>0</v>
      </c>
      <c r="T1006" s="14">
        <v>0</v>
      </c>
      <c r="U1006" s="14">
        <v>0</v>
      </c>
      <c r="V1006" s="14">
        <v>0</v>
      </c>
      <c r="W1006" s="460">
        <f t="shared" si="404"/>
        <v>0</v>
      </c>
      <c r="X1006" s="461">
        <f t="shared" si="405"/>
        <v>0</v>
      </c>
      <c r="Y1006" s="461">
        <f t="shared" si="406"/>
        <v>10</v>
      </c>
      <c r="Z1006" s="462">
        <v>550</v>
      </c>
      <c r="AA1006" s="463">
        <f t="shared" si="407"/>
        <v>5500</v>
      </c>
    </row>
    <row r="1007" spans="1:27" ht="31.5" customHeight="1" x14ac:dyDescent="0.2">
      <c r="A1007" s="443">
        <v>154</v>
      </c>
      <c r="B1007" s="373"/>
      <c r="C1007" s="370" t="s">
        <v>1364</v>
      </c>
      <c r="D1007" s="18" t="s">
        <v>1021</v>
      </c>
      <c r="E1007" s="19">
        <v>0</v>
      </c>
      <c r="F1007" s="19">
        <v>0</v>
      </c>
      <c r="G1007" s="19">
        <v>0</v>
      </c>
      <c r="H1007" s="460">
        <f t="shared" si="398"/>
        <v>0</v>
      </c>
      <c r="I1007" s="461">
        <f t="shared" si="399"/>
        <v>0</v>
      </c>
      <c r="J1007" s="19">
        <v>0</v>
      </c>
      <c r="K1007" s="19">
        <v>0</v>
      </c>
      <c r="L1007" s="19">
        <v>0</v>
      </c>
      <c r="M1007" s="460">
        <f t="shared" si="400"/>
        <v>0</v>
      </c>
      <c r="N1007" s="461">
        <f t="shared" si="401"/>
        <v>0</v>
      </c>
      <c r="O1007" s="19">
        <v>0</v>
      </c>
      <c r="P1007" s="19">
        <v>0</v>
      </c>
      <c r="Q1007" s="19">
        <v>0</v>
      </c>
      <c r="R1007" s="460">
        <f t="shared" si="402"/>
        <v>0</v>
      </c>
      <c r="S1007" s="461">
        <f t="shared" si="403"/>
        <v>0</v>
      </c>
      <c r="T1007" s="14">
        <v>0</v>
      </c>
      <c r="U1007" s="14">
        <v>0</v>
      </c>
      <c r="V1007" s="14">
        <v>0</v>
      </c>
      <c r="W1007" s="460">
        <f t="shared" si="404"/>
        <v>0</v>
      </c>
      <c r="X1007" s="461">
        <f t="shared" si="405"/>
        <v>0</v>
      </c>
      <c r="Y1007" s="461">
        <f t="shared" si="406"/>
        <v>0</v>
      </c>
      <c r="Z1007" s="462">
        <v>550</v>
      </c>
      <c r="AA1007" s="463">
        <f t="shared" si="407"/>
        <v>0</v>
      </c>
    </row>
    <row r="1008" spans="1:27" ht="31.5" customHeight="1" x14ac:dyDescent="0.2">
      <c r="A1008" s="443">
        <v>155</v>
      </c>
      <c r="B1008" s="373"/>
      <c r="C1008" s="370" t="s">
        <v>1365</v>
      </c>
      <c r="D1008" s="18" t="s">
        <v>1021</v>
      </c>
      <c r="E1008" s="19">
        <v>0</v>
      </c>
      <c r="F1008" s="19">
        <v>0</v>
      </c>
      <c r="G1008" s="19">
        <v>0</v>
      </c>
      <c r="H1008" s="460">
        <f t="shared" si="398"/>
        <v>0</v>
      </c>
      <c r="I1008" s="461">
        <f t="shared" si="399"/>
        <v>0</v>
      </c>
      <c r="J1008" s="19">
        <v>0</v>
      </c>
      <c r="K1008" s="19">
        <v>0</v>
      </c>
      <c r="L1008" s="19">
        <v>0</v>
      </c>
      <c r="M1008" s="460">
        <f t="shared" si="400"/>
        <v>0</v>
      </c>
      <c r="N1008" s="461">
        <f t="shared" si="401"/>
        <v>0</v>
      </c>
      <c r="O1008" s="19">
        <v>0</v>
      </c>
      <c r="P1008" s="19">
        <v>0</v>
      </c>
      <c r="Q1008" s="19">
        <v>0</v>
      </c>
      <c r="R1008" s="460">
        <f t="shared" si="402"/>
        <v>0</v>
      </c>
      <c r="S1008" s="461">
        <f t="shared" si="403"/>
        <v>0</v>
      </c>
      <c r="T1008" s="14">
        <v>0</v>
      </c>
      <c r="U1008" s="14">
        <v>0</v>
      </c>
      <c r="V1008" s="14">
        <v>0</v>
      </c>
      <c r="W1008" s="460">
        <f t="shared" si="404"/>
        <v>0</v>
      </c>
      <c r="X1008" s="461">
        <f t="shared" si="405"/>
        <v>0</v>
      </c>
      <c r="Y1008" s="461">
        <f t="shared" si="406"/>
        <v>0</v>
      </c>
      <c r="Z1008" s="462">
        <v>1000</v>
      </c>
      <c r="AA1008" s="463">
        <f t="shared" si="407"/>
        <v>0</v>
      </c>
    </row>
    <row r="1009" spans="1:27" ht="31.5" customHeight="1" x14ac:dyDescent="0.2">
      <c r="A1009" s="443">
        <v>156</v>
      </c>
      <c r="B1009" s="373"/>
      <c r="C1009" s="370" t="s">
        <v>1366</v>
      </c>
      <c r="D1009" s="18" t="s">
        <v>1021</v>
      </c>
      <c r="E1009" s="19">
        <v>0</v>
      </c>
      <c r="F1009" s="19">
        <v>0</v>
      </c>
      <c r="G1009" s="19">
        <v>0</v>
      </c>
      <c r="H1009" s="460">
        <f t="shared" si="398"/>
        <v>0</v>
      </c>
      <c r="I1009" s="461">
        <f t="shared" si="399"/>
        <v>0</v>
      </c>
      <c r="J1009" s="19">
        <v>5</v>
      </c>
      <c r="K1009" s="19">
        <v>0</v>
      </c>
      <c r="L1009" s="19">
        <v>0</v>
      </c>
      <c r="M1009" s="460">
        <f t="shared" si="400"/>
        <v>5</v>
      </c>
      <c r="N1009" s="461">
        <f t="shared" si="401"/>
        <v>5000</v>
      </c>
      <c r="O1009" s="19">
        <v>0</v>
      </c>
      <c r="P1009" s="19">
        <v>0</v>
      </c>
      <c r="Q1009" s="19">
        <v>0</v>
      </c>
      <c r="R1009" s="460">
        <f t="shared" si="402"/>
        <v>0</v>
      </c>
      <c r="S1009" s="461">
        <f t="shared" si="403"/>
        <v>0</v>
      </c>
      <c r="T1009" s="14">
        <v>0</v>
      </c>
      <c r="U1009" s="14">
        <v>0</v>
      </c>
      <c r="V1009" s="14">
        <v>0</v>
      </c>
      <c r="W1009" s="460">
        <f t="shared" si="404"/>
        <v>0</v>
      </c>
      <c r="X1009" s="461">
        <f t="shared" si="405"/>
        <v>0</v>
      </c>
      <c r="Y1009" s="461">
        <f t="shared" si="406"/>
        <v>5</v>
      </c>
      <c r="Z1009" s="462">
        <v>1000</v>
      </c>
      <c r="AA1009" s="463">
        <f t="shared" si="407"/>
        <v>5000</v>
      </c>
    </row>
    <row r="1010" spans="1:27" ht="31.5" customHeight="1" x14ac:dyDescent="0.2">
      <c r="A1010" s="443">
        <v>157</v>
      </c>
      <c r="B1010" s="373"/>
      <c r="C1010" s="370" t="s">
        <v>1367</v>
      </c>
      <c r="D1010" s="18" t="s">
        <v>966</v>
      </c>
      <c r="E1010" s="19">
        <v>0</v>
      </c>
      <c r="F1010" s="19">
        <v>0</v>
      </c>
      <c r="G1010" s="19">
        <v>0</v>
      </c>
      <c r="H1010" s="460">
        <f t="shared" si="398"/>
        <v>0</v>
      </c>
      <c r="I1010" s="461">
        <f t="shared" si="399"/>
        <v>0</v>
      </c>
      <c r="J1010" s="19">
        <v>30</v>
      </c>
      <c r="K1010" s="19">
        <v>0</v>
      </c>
      <c r="L1010" s="19">
        <v>0</v>
      </c>
      <c r="M1010" s="460">
        <f t="shared" si="400"/>
        <v>30</v>
      </c>
      <c r="N1010" s="461">
        <f t="shared" si="401"/>
        <v>1650</v>
      </c>
      <c r="O1010" s="19">
        <v>0</v>
      </c>
      <c r="P1010" s="19">
        <v>0</v>
      </c>
      <c r="Q1010" s="19">
        <v>0</v>
      </c>
      <c r="R1010" s="460">
        <f t="shared" si="402"/>
        <v>0</v>
      </c>
      <c r="S1010" s="461">
        <f t="shared" si="403"/>
        <v>0</v>
      </c>
      <c r="T1010" s="14">
        <v>0</v>
      </c>
      <c r="U1010" s="14">
        <v>0</v>
      </c>
      <c r="V1010" s="14">
        <v>0</v>
      </c>
      <c r="W1010" s="460">
        <f t="shared" si="404"/>
        <v>0</v>
      </c>
      <c r="X1010" s="461">
        <f t="shared" si="405"/>
        <v>0</v>
      </c>
      <c r="Y1010" s="461">
        <f t="shared" si="406"/>
        <v>30</v>
      </c>
      <c r="Z1010" s="462">
        <v>55</v>
      </c>
      <c r="AA1010" s="463">
        <f t="shared" si="407"/>
        <v>1650</v>
      </c>
    </row>
    <row r="1011" spans="1:27" ht="31.5" customHeight="1" x14ac:dyDescent="0.2">
      <c r="A1011" s="443">
        <v>158</v>
      </c>
      <c r="B1011" s="373"/>
      <c r="C1011" s="370" t="s">
        <v>1368</v>
      </c>
      <c r="D1011" s="18" t="s">
        <v>966</v>
      </c>
      <c r="E1011" s="19">
        <v>0</v>
      </c>
      <c r="F1011" s="19">
        <v>0</v>
      </c>
      <c r="G1011" s="19">
        <v>0</v>
      </c>
      <c r="H1011" s="460">
        <f t="shared" si="398"/>
        <v>0</v>
      </c>
      <c r="I1011" s="461">
        <f t="shared" si="399"/>
        <v>0</v>
      </c>
      <c r="J1011" s="19">
        <v>5</v>
      </c>
      <c r="K1011" s="19">
        <v>0</v>
      </c>
      <c r="L1011" s="19">
        <v>0</v>
      </c>
      <c r="M1011" s="460">
        <f t="shared" si="400"/>
        <v>5</v>
      </c>
      <c r="N1011" s="461">
        <f t="shared" si="401"/>
        <v>1250</v>
      </c>
      <c r="O1011" s="19">
        <v>0</v>
      </c>
      <c r="P1011" s="19">
        <v>0</v>
      </c>
      <c r="Q1011" s="19">
        <v>0</v>
      </c>
      <c r="R1011" s="460">
        <f t="shared" si="402"/>
        <v>0</v>
      </c>
      <c r="S1011" s="461">
        <f t="shared" si="403"/>
        <v>0</v>
      </c>
      <c r="T1011" s="14">
        <v>0</v>
      </c>
      <c r="U1011" s="14">
        <v>0</v>
      </c>
      <c r="V1011" s="14">
        <v>0</v>
      </c>
      <c r="W1011" s="460">
        <f t="shared" si="404"/>
        <v>0</v>
      </c>
      <c r="X1011" s="461">
        <f t="shared" si="405"/>
        <v>0</v>
      </c>
      <c r="Y1011" s="461">
        <f t="shared" si="406"/>
        <v>5</v>
      </c>
      <c r="Z1011" s="462">
        <v>250</v>
      </c>
      <c r="AA1011" s="463">
        <f t="shared" si="407"/>
        <v>1250</v>
      </c>
    </row>
    <row r="1012" spans="1:27" ht="31.5" customHeight="1" x14ac:dyDescent="0.2">
      <c r="A1012" s="443">
        <v>159</v>
      </c>
      <c r="B1012" s="373"/>
      <c r="C1012" s="370" t="s">
        <v>1369</v>
      </c>
      <c r="D1012" s="18" t="s">
        <v>966</v>
      </c>
      <c r="E1012" s="19">
        <v>0</v>
      </c>
      <c r="F1012" s="19">
        <v>0</v>
      </c>
      <c r="G1012" s="19">
        <v>0</v>
      </c>
      <c r="H1012" s="460">
        <f t="shared" si="398"/>
        <v>0</v>
      </c>
      <c r="I1012" s="461">
        <f t="shared" si="399"/>
        <v>0</v>
      </c>
      <c r="J1012" s="19">
        <v>0</v>
      </c>
      <c r="K1012" s="19">
        <v>0</v>
      </c>
      <c r="L1012" s="19">
        <v>0</v>
      </c>
      <c r="M1012" s="460">
        <f t="shared" si="400"/>
        <v>0</v>
      </c>
      <c r="N1012" s="461">
        <f t="shared" si="401"/>
        <v>0</v>
      </c>
      <c r="O1012" s="19">
        <v>0</v>
      </c>
      <c r="P1012" s="19">
        <v>0</v>
      </c>
      <c r="Q1012" s="19">
        <v>0</v>
      </c>
      <c r="R1012" s="460">
        <f t="shared" si="402"/>
        <v>0</v>
      </c>
      <c r="S1012" s="461">
        <f t="shared" si="403"/>
        <v>0</v>
      </c>
      <c r="T1012" s="14">
        <v>0</v>
      </c>
      <c r="U1012" s="14">
        <v>0</v>
      </c>
      <c r="V1012" s="14">
        <v>0</v>
      </c>
      <c r="W1012" s="460">
        <f t="shared" si="404"/>
        <v>0</v>
      </c>
      <c r="X1012" s="461">
        <f t="shared" si="405"/>
        <v>0</v>
      </c>
      <c r="Y1012" s="461">
        <f t="shared" si="406"/>
        <v>0</v>
      </c>
      <c r="Z1012" s="462">
        <v>45</v>
      </c>
      <c r="AA1012" s="463">
        <f t="shared" si="407"/>
        <v>0</v>
      </c>
    </row>
    <row r="1013" spans="1:27" ht="31.5" customHeight="1" x14ac:dyDescent="0.2">
      <c r="A1013" s="443">
        <v>160</v>
      </c>
      <c r="B1013" s="373"/>
      <c r="C1013" s="370" t="s">
        <v>1370</v>
      </c>
      <c r="D1013" s="18" t="s">
        <v>966</v>
      </c>
      <c r="E1013" s="19">
        <v>0</v>
      </c>
      <c r="F1013" s="19">
        <v>0</v>
      </c>
      <c r="G1013" s="19">
        <v>0</v>
      </c>
      <c r="H1013" s="460">
        <f t="shared" si="398"/>
        <v>0</v>
      </c>
      <c r="I1013" s="461">
        <f t="shared" si="399"/>
        <v>0</v>
      </c>
      <c r="J1013" s="19">
        <v>10</v>
      </c>
      <c r="K1013" s="19">
        <v>0</v>
      </c>
      <c r="L1013" s="19">
        <v>0</v>
      </c>
      <c r="M1013" s="460">
        <f t="shared" si="400"/>
        <v>10</v>
      </c>
      <c r="N1013" s="461">
        <f t="shared" si="401"/>
        <v>1200</v>
      </c>
      <c r="O1013" s="19">
        <v>0</v>
      </c>
      <c r="P1013" s="19">
        <v>0</v>
      </c>
      <c r="Q1013" s="19">
        <v>0</v>
      </c>
      <c r="R1013" s="460">
        <f t="shared" si="402"/>
        <v>0</v>
      </c>
      <c r="S1013" s="461">
        <f t="shared" si="403"/>
        <v>0</v>
      </c>
      <c r="T1013" s="14">
        <v>0</v>
      </c>
      <c r="U1013" s="14">
        <v>0</v>
      </c>
      <c r="V1013" s="14">
        <v>0</v>
      </c>
      <c r="W1013" s="460">
        <f t="shared" si="404"/>
        <v>0</v>
      </c>
      <c r="X1013" s="461">
        <f t="shared" si="405"/>
        <v>0</v>
      </c>
      <c r="Y1013" s="461">
        <f t="shared" si="406"/>
        <v>10</v>
      </c>
      <c r="Z1013" s="462">
        <v>120</v>
      </c>
      <c r="AA1013" s="463">
        <f t="shared" si="407"/>
        <v>1200</v>
      </c>
    </row>
    <row r="1014" spans="1:27" ht="31.5" customHeight="1" x14ac:dyDescent="0.2">
      <c r="A1014" s="443">
        <v>161</v>
      </c>
      <c r="B1014" s="373"/>
      <c r="C1014" s="370" t="s">
        <v>1371</v>
      </c>
      <c r="D1014" s="18" t="s">
        <v>966</v>
      </c>
      <c r="E1014" s="19">
        <v>0</v>
      </c>
      <c r="F1014" s="19">
        <v>0</v>
      </c>
      <c r="G1014" s="19">
        <v>0</v>
      </c>
      <c r="H1014" s="460">
        <f t="shared" si="398"/>
        <v>0</v>
      </c>
      <c r="I1014" s="461">
        <f t="shared" si="399"/>
        <v>0</v>
      </c>
      <c r="J1014" s="19">
        <v>1</v>
      </c>
      <c r="K1014" s="19">
        <v>0</v>
      </c>
      <c r="L1014" s="19">
        <v>0</v>
      </c>
      <c r="M1014" s="460">
        <f t="shared" si="400"/>
        <v>1</v>
      </c>
      <c r="N1014" s="461">
        <f t="shared" si="401"/>
        <v>250</v>
      </c>
      <c r="O1014" s="19">
        <v>0</v>
      </c>
      <c r="P1014" s="19">
        <v>0</v>
      </c>
      <c r="Q1014" s="19">
        <v>0</v>
      </c>
      <c r="R1014" s="460">
        <f t="shared" si="402"/>
        <v>0</v>
      </c>
      <c r="S1014" s="461">
        <f t="shared" si="403"/>
        <v>0</v>
      </c>
      <c r="T1014" s="14">
        <v>0</v>
      </c>
      <c r="U1014" s="14">
        <v>0</v>
      </c>
      <c r="V1014" s="14">
        <v>0</v>
      </c>
      <c r="W1014" s="460">
        <f t="shared" si="404"/>
        <v>0</v>
      </c>
      <c r="X1014" s="461">
        <f t="shared" si="405"/>
        <v>0</v>
      </c>
      <c r="Y1014" s="461">
        <f t="shared" si="406"/>
        <v>1</v>
      </c>
      <c r="Z1014" s="462">
        <v>250</v>
      </c>
      <c r="AA1014" s="463">
        <f t="shared" si="407"/>
        <v>250</v>
      </c>
    </row>
    <row r="1015" spans="1:27" ht="31.5" customHeight="1" x14ac:dyDescent="0.2">
      <c r="A1015" s="443">
        <v>162</v>
      </c>
      <c r="B1015" s="373"/>
      <c r="C1015" s="370" t="s">
        <v>1372</v>
      </c>
      <c r="D1015" s="18" t="s">
        <v>966</v>
      </c>
      <c r="E1015" s="19">
        <v>0</v>
      </c>
      <c r="F1015" s="19">
        <v>0</v>
      </c>
      <c r="G1015" s="19">
        <v>0</v>
      </c>
      <c r="H1015" s="460">
        <f t="shared" si="398"/>
        <v>0</v>
      </c>
      <c r="I1015" s="461">
        <f t="shared" si="399"/>
        <v>0</v>
      </c>
      <c r="J1015" s="19">
        <v>1</v>
      </c>
      <c r="K1015" s="19">
        <v>0</v>
      </c>
      <c r="L1015" s="19">
        <v>0</v>
      </c>
      <c r="M1015" s="460">
        <f t="shared" si="400"/>
        <v>1</v>
      </c>
      <c r="N1015" s="461">
        <f t="shared" si="401"/>
        <v>250</v>
      </c>
      <c r="O1015" s="19">
        <v>0</v>
      </c>
      <c r="P1015" s="19">
        <v>0</v>
      </c>
      <c r="Q1015" s="19">
        <v>0</v>
      </c>
      <c r="R1015" s="460">
        <f t="shared" si="402"/>
        <v>0</v>
      </c>
      <c r="S1015" s="461">
        <f t="shared" si="403"/>
        <v>0</v>
      </c>
      <c r="T1015" s="14">
        <v>0</v>
      </c>
      <c r="U1015" s="14">
        <v>0</v>
      </c>
      <c r="V1015" s="14">
        <v>0</v>
      </c>
      <c r="W1015" s="460">
        <f t="shared" si="404"/>
        <v>0</v>
      </c>
      <c r="X1015" s="461">
        <f t="shared" si="405"/>
        <v>0</v>
      </c>
      <c r="Y1015" s="461">
        <f t="shared" si="406"/>
        <v>1</v>
      </c>
      <c r="Z1015" s="462">
        <v>250</v>
      </c>
      <c r="AA1015" s="463">
        <f t="shared" si="407"/>
        <v>250</v>
      </c>
    </row>
    <row r="1016" spans="1:27" ht="31.5" customHeight="1" x14ac:dyDescent="0.2">
      <c r="A1016" s="443">
        <v>163</v>
      </c>
      <c r="B1016" s="373"/>
      <c r="C1016" s="370" t="s">
        <v>1314</v>
      </c>
      <c r="D1016" s="18" t="s">
        <v>966</v>
      </c>
      <c r="E1016" s="19">
        <v>0</v>
      </c>
      <c r="F1016" s="19">
        <v>0</v>
      </c>
      <c r="G1016" s="19">
        <v>0</v>
      </c>
      <c r="H1016" s="460">
        <f t="shared" ref="H1016:H1035" si="408">SUM(E1016:G1016)</f>
        <v>0</v>
      </c>
      <c r="I1016" s="461">
        <f t="shared" ref="I1016:I1035" si="409">H1016*$Z1016</f>
        <v>0</v>
      </c>
      <c r="J1016" s="19">
        <v>5</v>
      </c>
      <c r="K1016" s="19">
        <v>0</v>
      </c>
      <c r="L1016" s="19">
        <v>0</v>
      </c>
      <c r="M1016" s="460">
        <f t="shared" ref="M1016:M1035" si="410">SUM(J1016:L1016)</f>
        <v>5</v>
      </c>
      <c r="N1016" s="461">
        <f t="shared" ref="N1016:N1035" si="411">M1016*$Z1016</f>
        <v>225</v>
      </c>
      <c r="O1016" s="19">
        <v>0</v>
      </c>
      <c r="P1016" s="19">
        <v>0</v>
      </c>
      <c r="Q1016" s="19">
        <v>0</v>
      </c>
      <c r="R1016" s="460">
        <f t="shared" ref="R1016:R1035" si="412">SUM(O1016:Q1016)</f>
        <v>0</v>
      </c>
      <c r="S1016" s="461">
        <f t="shared" ref="S1016:S1035" si="413">R1016*$Z1016</f>
        <v>0</v>
      </c>
      <c r="T1016" s="14">
        <v>0</v>
      </c>
      <c r="U1016" s="14">
        <v>0</v>
      </c>
      <c r="V1016" s="14">
        <v>0</v>
      </c>
      <c r="W1016" s="460">
        <f t="shared" ref="W1016:W1035" si="414">SUM(T1016:V1016)</f>
        <v>0</v>
      </c>
      <c r="X1016" s="461">
        <f t="shared" ref="X1016:X1035" si="415">W1016*$Z1016</f>
        <v>0</v>
      </c>
      <c r="Y1016" s="461">
        <f t="shared" ref="Y1016:Y1035" si="416">H1016+M1016+R1016+W1016</f>
        <v>5</v>
      </c>
      <c r="Z1016" s="462">
        <v>45</v>
      </c>
      <c r="AA1016" s="463">
        <f t="shared" ref="AA1016:AA1035" si="417">Y1016*Z1016</f>
        <v>225</v>
      </c>
    </row>
    <row r="1017" spans="1:27" ht="31.5" customHeight="1" x14ac:dyDescent="0.2">
      <c r="A1017" s="443">
        <v>164</v>
      </c>
      <c r="B1017" s="373"/>
      <c r="C1017" s="370" t="s">
        <v>1373</v>
      </c>
      <c r="D1017" s="18" t="s">
        <v>966</v>
      </c>
      <c r="E1017" s="19">
        <v>0</v>
      </c>
      <c r="F1017" s="19">
        <v>0</v>
      </c>
      <c r="G1017" s="19">
        <v>0</v>
      </c>
      <c r="H1017" s="460">
        <f t="shared" si="408"/>
        <v>0</v>
      </c>
      <c r="I1017" s="461">
        <f t="shared" si="409"/>
        <v>0</v>
      </c>
      <c r="J1017" s="19">
        <v>4</v>
      </c>
      <c r="K1017" s="19">
        <v>0</v>
      </c>
      <c r="L1017" s="19">
        <v>0</v>
      </c>
      <c r="M1017" s="460">
        <f t="shared" si="410"/>
        <v>4</v>
      </c>
      <c r="N1017" s="461">
        <f t="shared" si="411"/>
        <v>2000</v>
      </c>
      <c r="O1017" s="19">
        <v>0</v>
      </c>
      <c r="P1017" s="19">
        <v>0</v>
      </c>
      <c r="Q1017" s="19">
        <v>0</v>
      </c>
      <c r="R1017" s="460">
        <f t="shared" si="412"/>
        <v>0</v>
      </c>
      <c r="S1017" s="461">
        <f t="shared" si="413"/>
        <v>0</v>
      </c>
      <c r="T1017" s="14">
        <v>0</v>
      </c>
      <c r="U1017" s="14">
        <v>0</v>
      </c>
      <c r="V1017" s="14">
        <v>0</v>
      </c>
      <c r="W1017" s="460">
        <f t="shared" si="414"/>
        <v>0</v>
      </c>
      <c r="X1017" s="461">
        <f t="shared" si="415"/>
        <v>0</v>
      </c>
      <c r="Y1017" s="461">
        <f t="shared" si="416"/>
        <v>4</v>
      </c>
      <c r="Z1017" s="462">
        <v>500</v>
      </c>
      <c r="AA1017" s="463">
        <f t="shared" si="417"/>
        <v>2000</v>
      </c>
    </row>
    <row r="1018" spans="1:27" ht="31.5" customHeight="1" x14ac:dyDescent="0.2">
      <c r="A1018" s="443">
        <v>165</v>
      </c>
      <c r="B1018" s="373"/>
      <c r="C1018" s="370" t="s">
        <v>1374</v>
      </c>
      <c r="D1018" s="18" t="s">
        <v>966</v>
      </c>
      <c r="E1018" s="19">
        <v>0</v>
      </c>
      <c r="F1018" s="19">
        <v>0</v>
      </c>
      <c r="G1018" s="19">
        <v>0</v>
      </c>
      <c r="H1018" s="460">
        <f t="shared" si="408"/>
        <v>0</v>
      </c>
      <c r="I1018" s="461">
        <f t="shared" si="409"/>
        <v>0</v>
      </c>
      <c r="J1018" s="19">
        <v>50</v>
      </c>
      <c r="K1018" s="19">
        <v>0</v>
      </c>
      <c r="L1018" s="19">
        <v>0</v>
      </c>
      <c r="M1018" s="460">
        <f t="shared" si="410"/>
        <v>50</v>
      </c>
      <c r="N1018" s="461">
        <f t="shared" si="411"/>
        <v>250</v>
      </c>
      <c r="O1018" s="19">
        <v>0</v>
      </c>
      <c r="P1018" s="19">
        <v>0</v>
      </c>
      <c r="Q1018" s="19">
        <v>0</v>
      </c>
      <c r="R1018" s="460">
        <f t="shared" si="412"/>
        <v>0</v>
      </c>
      <c r="S1018" s="461">
        <f t="shared" si="413"/>
        <v>0</v>
      </c>
      <c r="T1018" s="14">
        <v>0</v>
      </c>
      <c r="U1018" s="14">
        <v>0</v>
      </c>
      <c r="V1018" s="14">
        <v>0</v>
      </c>
      <c r="W1018" s="460">
        <f t="shared" si="414"/>
        <v>0</v>
      </c>
      <c r="X1018" s="461">
        <f t="shared" si="415"/>
        <v>0</v>
      </c>
      <c r="Y1018" s="461">
        <f t="shared" si="416"/>
        <v>50</v>
      </c>
      <c r="Z1018" s="462">
        <v>5</v>
      </c>
      <c r="AA1018" s="463">
        <f t="shared" si="417"/>
        <v>250</v>
      </c>
    </row>
    <row r="1019" spans="1:27" ht="31.5" customHeight="1" x14ac:dyDescent="0.2">
      <c r="A1019" s="443">
        <v>166</v>
      </c>
      <c r="B1019" s="373"/>
      <c r="C1019" s="370" t="s">
        <v>1375</v>
      </c>
      <c r="D1019" s="18" t="s">
        <v>966</v>
      </c>
      <c r="E1019" s="19">
        <v>0</v>
      </c>
      <c r="F1019" s="19">
        <v>0</v>
      </c>
      <c r="G1019" s="19">
        <v>0</v>
      </c>
      <c r="H1019" s="460">
        <f t="shared" si="408"/>
        <v>0</v>
      </c>
      <c r="I1019" s="461">
        <f t="shared" si="409"/>
        <v>0</v>
      </c>
      <c r="J1019" s="19">
        <v>10</v>
      </c>
      <c r="K1019" s="19">
        <v>0</v>
      </c>
      <c r="L1019" s="19">
        <v>0</v>
      </c>
      <c r="M1019" s="460">
        <f t="shared" si="410"/>
        <v>10</v>
      </c>
      <c r="N1019" s="461">
        <f t="shared" si="411"/>
        <v>200</v>
      </c>
      <c r="O1019" s="19">
        <v>0</v>
      </c>
      <c r="P1019" s="19">
        <v>0</v>
      </c>
      <c r="Q1019" s="19">
        <v>0</v>
      </c>
      <c r="R1019" s="460">
        <f t="shared" si="412"/>
        <v>0</v>
      </c>
      <c r="S1019" s="461">
        <f t="shared" si="413"/>
        <v>0</v>
      </c>
      <c r="T1019" s="14">
        <v>0</v>
      </c>
      <c r="U1019" s="14">
        <v>0</v>
      </c>
      <c r="V1019" s="14">
        <v>0</v>
      </c>
      <c r="W1019" s="460">
        <f t="shared" si="414"/>
        <v>0</v>
      </c>
      <c r="X1019" s="461">
        <f t="shared" si="415"/>
        <v>0</v>
      </c>
      <c r="Y1019" s="461">
        <f t="shared" si="416"/>
        <v>10</v>
      </c>
      <c r="Z1019" s="462">
        <v>20</v>
      </c>
      <c r="AA1019" s="463">
        <f t="shared" si="417"/>
        <v>200</v>
      </c>
    </row>
    <row r="1020" spans="1:27" ht="31.5" customHeight="1" x14ac:dyDescent="0.2">
      <c r="A1020" s="443">
        <v>167</v>
      </c>
      <c r="B1020" s="373"/>
      <c r="C1020" s="370" t="s">
        <v>1376</v>
      </c>
      <c r="D1020" s="18" t="s">
        <v>966</v>
      </c>
      <c r="E1020" s="19">
        <v>0</v>
      </c>
      <c r="F1020" s="19">
        <v>0</v>
      </c>
      <c r="G1020" s="19">
        <v>0</v>
      </c>
      <c r="H1020" s="460">
        <f t="shared" si="408"/>
        <v>0</v>
      </c>
      <c r="I1020" s="461">
        <f t="shared" si="409"/>
        <v>0</v>
      </c>
      <c r="J1020" s="19">
        <v>100</v>
      </c>
      <c r="K1020" s="19">
        <v>0</v>
      </c>
      <c r="L1020" s="19">
        <v>0</v>
      </c>
      <c r="M1020" s="460">
        <f t="shared" si="410"/>
        <v>100</v>
      </c>
      <c r="N1020" s="461">
        <f t="shared" si="411"/>
        <v>13500</v>
      </c>
      <c r="O1020" s="19">
        <v>0</v>
      </c>
      <c r="P1020" s="19">
        <v>0</v>
      </c>
      <c r="Q1020" s="19">
        <v>0</v>
      </c>
      <c r="R1020" s="460">
        <f t="shared" si="412"/>
        <v>0</v>
      </c>
      <c r="S1020" s="461">
        <f t="shared" si="413"/>
        <v>0</v>
      </c>
      <c r="T1020" s="14">
        <v>0</v>
      </c>
      <c r="U1020" s="14">
        <v>0</v>
      </c>
      <c r="V1020" s="14">
        <v>0</v>
      </c>
      <c r="W1020" s="460">
        <f t="shared" si="414"/>
        <v>0</v>
      </c>
      <c r="X1020" s="461">
        <f t="shared" si="415"/>
        <v>0</v>
      </c>
      <c r="Y1020" s="461">
        <f t="shared" si="416"/>
        <v>100</v>
      </c>
      <c r="Z1020" s="462">
        <v>135</v>
      </c>
      <c r="AA1020" s="463">
        <f t="shared" si="417"/>
        <v>13500</v>
      </c>
    </row>
    <row r="1021" spans="1:27" ht="31.5" customHeight="1" x14ac:dyDescent="0.2">
      <c r="A1021" s="443">
        <v>168</v>
      </c>
      <c r="B1021" s="373"/>
      <c r="C1021" s="370" t="s">
        <v>1377</v>
      </c>
      <c r="D1021" s="18" t="s">
        <v>966</v>
      </c>
      <c r="E1021" s="19">
        <v>0</v>
      </c>
      <c r="F1021" s="19">
        <v>0</v>
      </c>
      <c r="G1021" s="19">
        <v>0</v>
      </c>
      <c r="H1021" s="460">
        <f t="shared" si="408"/>
        <v>0</v>
      </c>
      <c r="I1021" s="461">
        <f t="shared" si="409"/>
        <v>0</v>
      </c>
      <c r="J1021" s="19">
        <v>4</v>
      </c>
      <c r="K1021" s="19">
        <v>0</v>
      </c>
      <c r="L1021" s="19">
        <v>0</v>
      </c>
      <c r="M1021" s="460">
        <f t="shared" si="410"/>
        <v>4</v>
      </c>
      <c r="N1021" s="461">
        <f t="shared" si="411"/>
        <v>960</v>
      </c>
      <c r="O1021" s="19">
        <v>0</v>
      </c>
      <c r="P1021" s="19">
        <v>0</v>
      </c>
      <c r="Q1021" s="19">
        <v>0</v>
      </c>
      <c r="R1021" s="460">
        <f t="shared" si="412"/>
        <v>0</v>
      </c>
      <c r="S1021" s="461">
        <f t="shared" si="413"/>
        <v>0</v>
      </c>
      <c r="T1021" s="14">
        <v>0</v>
      </c>
      <c r="U1021" s="14">
        <v>0</v>
      </c>
      <c r="V1021" s="14">
        <v>0</v>
      </c>
      <c r="W1021" s="460">
        <f t="shared" si="414"/>
        <v>0</v>
      </c>
      <c r="X1021" s="461">
        <f t="shared" si="415"/>
        <v>0</v>
      </c>
      <c r="Y1021" s="461">
        <f t="shared" si="416"/>
        <v>4</v>
      </c>
      <c r="Z1021" s="462">
        <v>240</v>
      </c>
      <c r="AA1021" s="463">
        <f t="shared" si="417"/>
        <v>960</v>
      </c>
    </row>
    <row r="1022" spans="1:27" ht="31.5" customHeight="1" x14ac:dyDescent="0.2">
      <c r="A1022" s="443">
        <v>169</v>
      </c>
      <c r="B1022" s="373"/>
      <c r="C1022" s="370" t="s">
        <v>1378</v>
      </c>
      <c r="D1022" s="18" t="s">
        <v>966</v>
      </c>
      <c r="E1022" s="19">
        <v>0</v>
      </c>
      <c r="F1022" s="19">
        <v>0</v>
      </c>
      <c r="G1022" s="19">
        <v>0</v>
      </c>
      <c r="H1022" s="460">
        <f t="shared" si="408"/>
        <v>0</v>
      </c>
      <c r="I1022" s="461">
        <f t="shared" si="409"/>
        <v>0</v>
      </c>
      <c r="J1022" s="19">
        <v>0</v>
      </c>
      <c r="K1022" s="19">
        <v>0</v>
      </c>
      <c r="L1022" s="19">
        <v>0</v>
      </c>
      <c r="M1022" s="460">
        <f t="shared" si="410"/>
        <v>0</v>
      </c>
      <c r="N1022" s="461">
        <f t="shared" si="411"/>
        <v>0</v>
      </c>
      <c r="O1022" s="19">
        <v>0</v>
      </c>
      <c r="P1022" s="19">
        <v>0</v>
      </c>
      <c r="Q1022" s="19">
        <v>0</v>
      </c>
      <c r="R1022" s="460">
        <f t="shared" si="412"/>
        <v>0</v>
      </c>
      <c r="S1022" s="461">
        <f t="shared" si="413"/>
        <v>0</v>
      </c>
      <c r="T1022" s="14">
        <v>0</v>
      </c>
      <c r="U1022" s="14">
        <v>0</v>
      </c>
      <c r="V1022" s="14">
        <v>0</v>
      </c>
      <c r="W1022" s="460">
        <f t="shared" si="414"/>
        <v>0</v>
      </c>
      <c r="X1022" s="461">
        <f t="shared" si="415"/>
        <v>0</v>
      </c>
      <c r="Y1022" s="461">
        <f t="shared" si="416"/>
        <v>0</v>
      </c>
      <c r="Z1022" s="462">
        <v>150</v>
      </c>
      <c r="AA1022" s="463">
        <f t="shared" si="417"/>
        <v>0</v>
      </c>
    </row>
    <row r="1023" spans="1:27" ht="31.5" customHeight="1" x14ac:dyDescent="0.2">
      <c r="A1023" s="443">
        <v>170</v>
      </c>
      <c r="B1023" s="373"/>
      <c r="C1023" s="370" t="s">
        <v>1379</v>
      </c>
      <c r="D1023" s="18" t="s">
        <v>966</v>
      </c>
      <c r="E1023" s="19">
        <v>0</v>
      </c>
      <c r="F1023" s="19">
        <v>0</v>
      </c>
      <c r="G1023" s="19">
        <v>0</v>
      </c>
      <c r="H1023" s="460">
        <f t="shared" si="408"/>
        <v>0</v>
      </c>
      <c r="I1023" s="461">
        <f t="shared" si="409"/>
        <v>0</v>
      </c>
      <c r="J1023" s="19">
        <v>0</v>
      </c>
      <c r="K1023" s="19">
        <v>0</v>
      </c>
      <c r="L1023" s="19">
        <v>0</v>
      </c>
      <c r="M1023" s="460">
        <f t="shared" si="410"/>
        <v>0</v>
      </c>
      <c r="N1023" s="461">
        <f t="shared" si="411"/>
        <v>0</v>
      </c>
      <c r="O1023" s="19">
        <v>0</v>
      </c>
      <c r="P1023" s="19">
        <v>0</v>
      </c>
      <c r="Q1023" s="19">
        <v>0</v>
      </c>
      <c r="R1023" s="460">
        <f t="shared" si="412"/>
        <v>0</v>
      </c>
      <c r="S1023" s="461">
        <f t="shared" si="413"/>
        <v>0</v>
      </c>
      <c r="T1023" s="14">
        <v>0</v>
      </c>
      <c r="U1023" s="14">
        <v>0</v>
      </c>
      <c r="V1023" s="14">
        <v>0</v>
      </c>
      <c r="W1023" s="460">
        <f t="shared" si="414"/>
        <v>0</v>
      </c>
      <c r="X1023" s="461">
        <f t="shared" si="415"/>
        <v>0</v>
      </c>
      <c r="Y1023" s="461">
        <f t="shared" si="416"/>
        <v>0</v>
      </c>
      <c r="Z1023" s="462">
        <v>7000</v>
      </c>
      <c r="AA1023" s="463">
        <f t="shared" si="417"/>
        <v>0</v>
      </c>
    </row>
    <row r="1024" spans="1:27" ht="31.5" customHeight="1" x14ac:dyDescent="0.2">
      <c r="A1024" s="443">
        <v>171</v>
      </c>
      <c r="B1024" s="373"/>
      <c r="C1024" s="370" t="s">
        <v>1380</v>
      </c>
      <c r="D1024" s="18" t="s">
        <v>966</v>
      </c>
      <c r="E1024" s="19">
        <v>0</v>
      </c>
      <c r="F1024" s="19">
        <v>0</v>
      </c>
      <c r="G1024" s="19">
        <v>0</v>
      </c>
      <c r="H1024" s="460">
        <f t="shared" si="408"/>
        <v>0</v>
      </c>
      <c r="I1024" s="461">
        <f t="shared" si="409"/>
        <v>0</v>
      </c>
      <c r="J1024" s="19">
        <v>2</v>
      </c>
      <c r="K1024" s="19">
        <v>0</v>
      </c>
      <c r="L1024" s="19">
        <v>0</v>
      </c>
      <c r="M1024" s="460">
        <f t="shared" si="410"/>
        <v>2</v>
      </c>
      <c r="N1024" s="461">
        <f t="shared" si="411"/>
        <v>4400</v>
      </c>
      <c r="O1024" s="19">
        <v>0</v>
      </c>
      <c r="P1024" s="19">
        <v>0</v>
      </c>
      <c r="Q1024" s="19">
        <v>0</v>
      </c>
      <c r="R1024" s="460">
        <f t="shared" si="412"/>
        <v>0</v>
      </c>
      <c r="S1024" s="461">
        <f t="shared" si="413"/>
        <v>0</v>
      </c>
      <c r="T1024" s="14">
        <v>0</v>
      </c>
      <c r="U1024" s="14">
        <v>0</v>
      </c>
      <c r="V1024" s="14">
        <v>0</v>
      </c>
      <c r="W1024" s="460">
        <f t="shared" si="414"/>
        <v>0</v>
      </c>
      <c r="X1024" s="461">
        <f t="shared" si="415"/>
        <v>0</v>
      </c>
      <c r="Y1024" s="461">
        <f t="shared" si="416"/>
        <v>2</v>
      </c>
      <c r="Z1024" s="462">
        <v>2200</v>
      </c>
      <c r="AA1024" s="463">
        <f t="shared" si="417"/>
        <v>4400</v>
      </c>
    </row>
    <row r="1025" spans="1:27" ht="31.5" customHeight="1" x14ac:dyDescent="0.2">
      <c r="A1025" s="443">
        <v>172</v>
      </c>
      <c r="B1025" s="373"/>
      <c r="C1025" s="370" t="s">
        <v>1303</v>
      </c>
      <c r="D1025" s="18" t="s">
        <v>1092</v>
      </c>
      <c r="E1025" s="19">
        <v>0</v>
      </c>
      <c r="F1025" s="19">
        <v>0</v>
      </c>
      <c r="G1025" s="19">
        <v>0</v>
      </c>
      <c r="H1025" s="460">
        <f t="shared" si="408"/>
        <v>0</v>
      </c>
      <c r="I1025" s="461">
        <f t="shared" si="409"/>
        <v>0</v>
      </c>
      <c r="J1025" s="19">
        <v>2</v>
      </c>
      <c r="K1025" s="19">
        <v>0</v>
      </c>
      <c r="L1025" s="19">
        <v>0</v>
      </c>
      <c r="M1025" s="460">
        <f t="shared" si="410"/>
        <v>2</v>
      </c>
      <c r="N1025" s="461">
        <f t="shared" si="411"/>
        <v>1400</v>
      </c>
      <c r="O1025" s="19">
        <v>0</v>
      </c>
      <c r="P1025" s="19">
        <v>0</v>
      </c>
      <c r="Q1025" s="19">
        <v>0</v>
      </c>
      <c r="R1025" s="460">
        <f t="shared" si="412"/>
        <v>0</v>
      </c>
      <c r="S1025" s="461">
        <f t="shared" si="413"/>
        <v>0</v>
      </c>
      <c r="T1025" s="14">
        <v>0</v>
      </c>
      <c r="U1025" s="14">
        <v>0</v>
      </c>
      <c r="V1025" s="14">
        <v>0</v>
      </c>
      <c r="W1025" s="460">
        <f t="shared" si="414"/>
        <v>0</v>
      </c>
      <c r="X1025" s="461">
        <f t="shared" si="415"/>
        <v>0</v>
      </c>
      <c r="Y1025" s="461">
        <f t="shared" si="416"/>
        <v>2</v>
      </c>
      <c r="Z1025" s="462">
        <v>700</v>
      </c>
      <c r="AA1025" s="463">
        <f t="shared" si="417"/>
        <v>1400</v>
      </c>
    </row>
    <row r="1026" spans="1:27" ht="31.5" customHeight="1" x14ac:dyDescent="0.2">
      <c r="A1026" s="443">
        <v>173</v>
      </c>
      <c r="B1026" s="373"/>
      <c r="C1026" s="370" t="s">
        <v>1302</v>
      </c>
      <c r="D1026" s="18" t="s">
        <v>1092</v>
      </c>
      <c r="E1026" s="19">
        <v>0</v>
      </c>
      <c r="F1026" s="19">
        <v>0</v>
      </c>
      <c r="G1026" s="19">
        <v>0</v>
      </c>
      <c r="H1026" s="460">
        <f t="shared" si="408"/>
        <v>0</v>
      </c>
      <c r="I1026" s="461">
        <f t="shared" si="409"/>
        <v>0</v>
      </c>
      <c r="J1026" s="19">
        <v>1</v>
      </c>
      <c r="K1026" s="19">
        <v>0</v>
      </c>
      <c r="L1026" s="19">
        <v>0</v>
      </c>
      <c r="M1026" s="460">
        <f t="shared" si="410"/>
        <v>1</v>
      </c>
      <c r="N1026" s="461">
        <f t="shared" si="411"/>
        <v>1050</v>
      </c>
      <c r="O1026" s="19">
        <v>0</v>
      </c>
      <c r="P1026" s="19">
        <v>0</v>
      </c>
      <c r="Q1026" s="19">
        <v>0</v>
      </c>
      <c r="R1026" s="460">
        <f t="shared" si="412"/>
        <v>0</v>
      </c>
      <c r="S1026" s="461">
        <f t="shared" si="413"/>
        <v>0</v>
      </c>
      <c r="T1026" s="14">
        <v>0</v>
      </c>
      <c r="U1026" s="14">
        <v>0</v>
      </c>
      <c r="V1026" s="14">
        <v>0</v>
      </c>
      <c r="W1026" s="460">
        <f t="shared" si="414"/>
        <v>0</v>
      </c>
      <c r="X1026" s="461">
        <f t="shared" si="415"/>
        <v>0</v>
      </c>
      <c r="Y1026" s="461">
        <f t="shared" si="416"/>
        <v>1</v>
      </c>
      <c r="Z1026" s="462">
        <v>1050</v>
      </c>
      <c r="AA1026" s="463">
        <f t="shared" si="417"/>
        <v>1050</v>
      </c>
    </row>
    <row r="1027" spans="1:27" ht="31.5" customHeight="1" x14ac:dyDescent="0.2">
      <c r="A1027" s="443">
        <v>174</v>
      </c>
      <c r="B1027" s="373"/>
      <c r="C1027" s="370" t="s">
        <v>1381</v>
      </c>
      <c r="D1027" s="18" t="s">
        <v>1092</v>
      </c>
      <c r="E1027" s="19">
        <v>0</v>
      </c>
      <c r="F1027" s="19">
        <v>0</v>
      </c>
      <c r="G1027" s="19">
        <v>0</v>
      </c>
      <c r="H1027" s="460">
        <f t="shared" si="408"/>
        <v>0</v>
      </c>
      <c r="I1027" s="461">
        <f t="shared" si="409"/>
        <v>0</v>
      </c>
      <c r="J1027" s="19">
        <v>15</v>
      </c>
      <c r="K1027" s="19">
        <v>0</v>
      </c>
      <c r="L1027" s="19">
        <v>0</v>
      </c>
      <c r="M1027" s="460">
        <f t="shared" si="410"/>
        <v>15</v>
      </c>
      <c r="N1027" s="461">
        <f t="shared" si="411"/>
        <v>42480</v>
      </c>
      <c r="O1027" s="19">
        <v>0</v>
      </c>
      <c r="P1027" s="19">
        <v>0</v>
      </c>
      <c r="Q1027" s="19">
        <v>0</v>
      </c>
      <c r="R1027" s="460">
        <f t="shared" si="412"/>
        <v>0</v>
      </c>
      <c r="S1027" s="461">
        <f t="shared" si="413"/>
        <v>0</v>
      </c>
      <c r="T1027" s="14">
        <v>0</v>
      </c>
      <c r="U1027" s="14">
        <v>0</v>
      </c>
      <c r="V1027" s="14">
        <v>0</v>
      </c>
      <c r="W1027" s="460">
        <f t="shared" si="414"/>
        <v>0</v>
      </c>
      <c r="X1027" s="461">
        <f t="shared" si="415"/>
        <v>0</v>
      </c>
      <c r="Y1027" s="461">
        <f t="shared" si="416"/>
        <v>15</v>
      </c>
      <c r="Z1027" s="462">
        <v>2832</v>
      </c>
      <c r="AA1027" s="463">
        <f t="shared" si="417"/>
        <v>42480</v>
      </c>
    </row>
    <row r="1028" spans="1:27" ht="31.5" customHeight="1" x14ac:dyDescent="0.2">
      <c r="A1028" s="443">
        <v>175</v>
      </c>
      <c r="B1028" s="373"/>
      <c r="C1028" s="370" t="s">
        <v>1382</v>
      </c>
      <c r="D1028" s="18" t="s">
        <v>966</v>
      </c>
      <c r="E1028" s="19">
        <v>0</v>
      </c>
      <c r="F1028" s="19">
        <v>0</v>
      </c>
      <c r="G1028" s="19">
        <v>0</v>
      </c>
      <c r="H1028" s="460">
        <f t="shared" si="408"/>
        <v>0</v>
      </c>
      <c r="I1028" s="461">
        <f t="shared" si="409"/>
        <v>0</v>
      </c>
      <c r="J1028" s="19">
        <v>5</v>
      </c>
      <c r="K1028" s="19">
        <v>0</v>
      </c>
      <c r="L1028" s="19">
        <v>0</v>
      </c>
      <c r="M1028" s="460">
        <f t="shared" si="410"/>
        <v>5</v>
      </c>
      <c r="N1028" s="461">
        <f t="shared" si="411"/>
        <v>175</v>
      </c>
      <c r="O1028" s="19">
        <v>0</v>
      </c>
      <c r="P1028" s="19">
        <v>0</v>
      </c>
      <c r="Q1028" s="19">
        <v>0</v>
      </c>
      <c r="R1028" s="460">
        <f t="shared" si="412"/>
        <v>0</v>
      </c>
      <c r="S1028" s="461">
        <f t="shared" si="413"/>
        <v>0</v>
      </c>
      <c r="T1028" s="14">
        <v>0</v>
      </c>
      <c r="U1028" s="14">
        <v>0</v>
      </c>
      <c r="V1028" s="14">
        <v>0</v>
      </c>
      <c r="W1028" s="460">
        <f t="shared" si="414"/>
        <v>0</v>
      </c>
      <c r="X1028" s="461">
        <f t="shared" si="415"/>
        <v>0</v>
      </c>
      <c r="Y1028" s="461">
        <f t="shared" si="416"/>
        <v>5</v>
      </c>
      <c r="Z1028" s="462">
        <v>35</v>
      </c>
      <c r="AA1028" s="463">
        <f t="shared" si="417"/>
        <v>175</v>
      </c>
    </row>
    <row r="1029" spans="1:27" ht="31.5" customHeight="1" x14ac:dyDescent="0.2">
      <c r="A1029" s="443">
        <v>176</v>
      </c>
      <c r="B1029" s="373"/>
      <c r="C1029" s="370" t="s">
        <v>1383</v>
      </c>
      <c r="D1029" s="18" t="s">
        <v>966</v>
      </c>
      <c r="E1029" s="19">
        <v>0</v>
      </c>
      <c r="F1029" s="19">
        <v>0</v>
      </c>
      <c r="G1029" s="19">
        <v>0</v>
      </c>
      <c r="H1029" s="460">
        <f t="shared" si="408"/>
        <v>0</v>
      </c>
      <c r="I1029" s="461">
        <f t="shared" si="409"/>
        <v>0</v>
      </c>
      <c r="J1029" s="19">
        <v>25</v>
      </c>
      <c r="K1029" s="19">
        <v>0</v>
      </c>
      <c r="L1029" s="19">
        <v>0</v>
      </c>
      <c r="M1029" s="460">
        <f t="shared" si="410"/>
        <v>25</v>
      </c>
      <c r="N1029" s="461">
        <f t="shared" si="411"/>
        <v>875</v>
      </c>
      <c r="O1029" s="19">
        <v>0</v>
      </c>
      <c r="P1029" s="19">
        <v>0</v>
      </c>
      <c r="Q1029" s="19">
        <v>0</v>
      </c>
      <c r="R1029" s="460">
        <f t="shared" si="412"/>
        <v>0</v>
      </c>
      <c r="S1029" s="461">
        <f t="shared" si="413"/>
        <v>0</v>
      </c>
      <c r="T1029" s="14">
        <v>0</v>
      </c>
      <c r="U1029" s="14">
        <v>0</v>
      </c>
      <c r="V1029" s="14">
        <v>0</v>
      </c>
      <c r="W1029" s="460">
        <f t="shared" si="414"/>
        <v>0</v>
      </c>
      <c r="X1029" s="461">
        <f t="shared" si="415"/>
        <v>0</v>
      </c>
      <c r="Y1029" s="461">
        <f t="shared" si="416"/>
        <v>25</v>
      </c>
      <c r="Z1029" s="462">
        <v>35</v>
      </c>
      <c r="AA1029" s="463">
        <f t="shared" si="417"/>
        <v>875</v>
      </c>
    </row>
    <row r="1030" spans="1:27" ht="31.5" customHeight="1" x14ac:dyDescent="0.2">
      <c r="A1030" s="443">
        <v>177</v>
      </c>
      <c r="B1030" s="373"/>
      <c r="C1030" s="370" t="s">
        <v>1384</v>
      </c>
      <c r="D1030" s="18" t="s">
        <v>966</v>
      </c>
      <c r="E1030" s="19">
        <v>0</v>
      </c>
      <c r="F1030" s="19">
        <v>0</v>
      </c>
      <c r="G1030" s="19">
        <v>0</v>
      </c>
      <c r="H1030" s="460">
        <f t="shared" si="408"/>
        <v>0</v>
      </c>
      <c r="I1030" s="461">
        <f t="shared" si="409"/>
        <v>0</v>
      </c>
      <c r="J1030" s="19">
        <v>0</v>
      </c>
      <c r="K1030" s="19">
        <v>0</v>
      </c>
      <c r="L1030" s="19">
        <v>0</v>
      </c>
      <c r="M1030" s="460">
        <f t="shared" si="410"/>
        <v>0</v>
      </c>
      <c r="N1030" s="461">
        <f t="shared" si="411"/>
        <v>0</v>
      </c>
      <c r="O1030" s="19">
        <v>0</v>
      </c>
      <c r="P1030" s="19">
        <v>0</v>
      </c>
      <c r="Q1030" s="19">
        <v>0</v>
      </c>
      <c r="R1030" s="460">
        <f t="shared" si="412"/>
        <v>0</v>
      </c>
      <c r="S1030" s="461">
        <f t="shared" si="413"/>
        <v>0</v>
      </c>
      <c r="T1030" s="14">
        <v>0</v>
      </c>
      <c r="U1030" s="14">
        <v>0</v>
      </c>
      <c r="V1030" s="14">
        <v>0</v>
      </c>
      <c r="W1030" s="460">
        <f t="shared" si="414"/>
        <v>0</v>
      </c>
      <c r="X1030" s="461">
        <f t="shared" si="415"/>
        <v>0</v>
      </c>
      <c r="Y1030" s="461">
        <f t="shared" si="416"/>
        <v>0</v>
      </c>
      <c r="Z1030" s="462">
        <v>36</v>
      </c>
      <c r="AA1030" s="463">
        <f t="shared" si="417"/>
        <v>0</v>
      </c>
    </row>
    <row r="1031" spans="1:27" ht="31.5" customHeight="1" x14ac:dyDescent="0.2">
      <c r="A1031" s="443">
        <v>178</v>
      </c>
      <c r="B1031" s="373"/>
      <c r="C1031" s="370" t="s">
        <v>1385</v>
      </c>
      <c r="D1031" s="18" t="s">
        <v>966</v>
      </c>
      <c r="E1031" s="19">
        <v>0</v>
      </c>
      <c r="F1031" s="19">
        <v>0</v>
      </c>
      <c r="G1031" s="19">
        <v>0</v>
      </c>
      <c r="H1031" s="460">
        <f t="shared" si="408"/>
        <v>0</v>
      </c>
      <c r="I1031" s="461">
        <f t="shared" si="409"/>
        <v>0</v>
      </c>
      <c r="J1031" s="19">
        <v>10</v>
      </c>
      <c r="K1031" s="19">
        <v>0</v>
      </c>
      <c r="L1031" s="19">
        <v>0</v>
      </c>
      <c r="M1031" s="460">
        <f t="shared" si="410"/>
        <v>10</v>
      </c>
      <c r="N1031" s="461">
        <f t="shared" si="411"/>
        <v>450</v>
      </c>
      <c r="O1031" s="19">
        <v>0</v>
      </c>
      <c r="P1031" s="19">
        <v>0</v>
      </c>
      <c r="Q1031" s="19">
        <v>0</v>
      </c>
      <c r="R1031" s="460">
        <f t="shared" si="412"/>
        <v>0</v>
      </c>
      <c r="S1031" s="461">
        <f t="shared" si="413"/>
        <v>0</v>
      </c>
      <c r="T1031" s="14">
        <v>0</v>
      </c>
      <c r="U1031" s="14">
        <v>0</v>
      </c>
      <c r="V1031" s="14">
        <v>0</v>
      </c>
      <c r="W1031" s="460">
        <f t="shared" si="414"/>
        <v>0</v>
      </c>
      <c r="X1031" s="461">
        <f t="shared" si="415"/>
        <v>0</v>
      </c>
      <c r="Y1031" s="461">
        <f t="shared" si="416"/>
        <v>10</v>
      </c>
      <c r="Z1031" s="462">
        <v>45</v>
      </c>
      <c r="AA1031" s="463">
        <f t="shared" si="417"/>
        <v>450</v>
      </c>
    </row>
    <row r="1032" spans="1:27" ht="31.5" customHeight="1" x14ac:dyDescent="0.2">
      <c r="A1032" s="443">
        <v>179</v>
      </c>
      <c r="B1032" s="373"/>
      <c r="C1032" s="370" t="s">
        <v>1386</v>
      </c>
      <c r="D1032" s="18" t="s">
        <v>966</v>
      </c>
      <c r="E1032" s="19">
        <v>0</v>
      </c>
      <c r="F1032" s="19">
        <v>0</v>
      </c>
      <c r="G1032" s="19">
        <v>0</v>
      </c>
      <c r="H1032" s="460">
        <f t="shared" si="408"/>
        <v>0</v>
      </c>
      <c r="I1032" s="461">
        <f t="shared" si="409"/>
        <v>0</v>
      </c>
      <c r="J1032" s="19">
        <v>0</v>
      </c>
      <c r="K1032" s="19">
        <v>0</v>
      </c>
      <c r="L1032" s="19">
        <v>0</v>
      </c>
      <c r="M1032" s="460">
        <f t="shared" si="410"/>
        <v>0</v>
      </c>
      <c r="N1032" s="461">
        <f t="shared" si="411"/>
        <v>0</v>
      </c>
      <c r="O1032" s="19">
        <v>0</v>
      </c>
      <c r="P1032" s="19">
        <v>0</v>
      </c>
      <c r="Q1032" s="19">
        <v>0</v>
      </c>
      <c r="R1032" s="460">
        <f t="shared" si="412"/>
        <v>0</v>
      </c>
      <c r="S1032" s="461">
        <f t="shared" si="413"/>
        <v>0</v>
      </c>
      <c r="T1032" s="14">
        <v>0</v>
      </c>
      <c r="U1032" s="14">
        <v>0</v>
      </c>
      <c r="V1032" s="14">
        <v>0</v>
      </c>
      <c r="W1032" s="460">
        <f t="shared" si="414"/>
        <v>0</v>
      </c>
      <c r="X1032" s="461">
        <f t="shared" si="415"/>
        <v>0</v>
      </c>
      <c r="Y1032" s="461">
        <f t="shared" si="416"/>
        <v>0</v>
      </c>
      <c r="Z1032" s="462">
        <v>250</v>
      </c>
      <c r="AA1032" s="463">
        <f t="shared" si="417"/>
        <v>0</v>
      </c>
    </row>
    <row r="1033" spans="1:27" ht="31.5" customHeight="1" x14ac:dyDescent="0.2">
      <c r="A1033" s="443">
        <v>180</v>
      </c>
      <c r="B1033" s="373"/>
      <c r="C1033" s="370" t="s">
        <v>1387</v>
      </c>
      <c r="D1033" s="18" t="s">
        <v>966</v>
      </c>
      <c r="E1033" s="19">
        <v>0</v>
      </c>
      <c r="F1033" s="19">
        <v>0</v>
      </c>
      <c r="G1033" s="19">
        <v>0</v>
      </c>
      <c r="H1033" s="460">
        <f t="shared" si="408"/>
        <v>0</v>
      </c>
      <c r="I1033" s="461">
        <f t="shared" si="409"/>
        <v>0</v>
      </c>
      <c r="J1033" s="19">
        <v>0</v>
      </c>
      <c r="K1033" s="19">
        <v>0</v>
      </c>
      <c r="L1033" s="19">
        <v>0</v>
      </c>
      <c r="M1033" s="460">
        <f t="shared" si="410"/>
        <v>0</v>
      </c>
      <c r="N1033" s="461">
        <f t="shared" si="411"/>
        <v>0</v>
      </c>
      <c r="O1033" s="19">
        <v>0</v>
      </c>
      <c r="P1033" s="19">
        <v>0</v>
      </c>
      <c r="Q1033" s="19">
        <v>0</v>
      </c>
      <c r="R1033" s="460">
        <f t="shared" si="412"/>
        <v>0</v>
      </c>
      <c r="S1033" s="461">
        <f t="shared" si="413"/>
        <v>0</v>
      </c>
      <c r="T1033" s="14">
        <v>0</v>
      </c>
      <c r="U1033" s="14">
        <v>0</v>
      </c>
      <c r="V1033" s="14">
        <v>0</v>
      </c>
      <c r="W1033" s="460">
        <f t="shared" si="414"/>
        <v>0</v>
      </c>
      <c r="X1033" s="461">
        <f t="shared" si="415"/>
        <v>0</v>
      </c>
      <c r="Y1033" s="461">
        <f t="shared" si="416"/>
        <v>0</v>
      </c>
      <c r="Z1033" s="462">
        <v>120</v>
      </c>
      <c r="AA1033" s="463">
        <f t="shared" si="417"/>
        <v>0</v>
      </c>
    </row>
    <row r="1034" spans="1:27" ht="31.5" customHeight="1" x14ac:dyDescent="0.2">
      <c r="A1034" s="443">
        <v>181</v>
      </c>
      <c r="B1034" s="373"/>
      <c r="C1034" s="370" t="s">
        <v>1315</v>
      </c>
      <c r="D1034" s="18" t="s">
        <v>966</v>
      </c>
      <c r="E1034" s="19">
        <v>0</v>
      </c>
      <c r="F1034" s="19">
        <v>0</v>
      </c>
      <c r="G1034" s="19">
        <v>0</v>
      </c>
      <c r="H1034" s="460">
        <f t="shared" si="408"/>
        <v>0</v>
      </c>
      <c r="I1034" s="461">
        <f t="shared" si="409"/>
        <v>0</v>
      </c>
      <c r="J1034" s="19">
        <v>0</v>
      </c>
      <c r="K1034" s="19">
        <v>0</v>
      </c>
      <c r="L1034" s="19">
        <v>0</v>
      </c>
      <c r="M1034" s="460">
        <f t="shared" si="410"/>
        <v>0</v>
      </c>
      <c r="N1034" s="461">
        <f t="shared" si="411"/>
        <v>0</v>
      </c>
      <c r="O1034" s="19">
        <v>0</v>
      </c>
      <c r="P1034" s="19">
        <v>0</v>
      </c>
      <c r="Q1034" s="19">
        <v>0</v>
      </c>
      <c r="R1034" s="460">
        <f t="shared" si="412"/>
        <v>0</v>
      </c>
      <c r="S1034" s="461">
        <f t="shared" si="413"/>
        <v>0</v>
      </c>
      <c r="T1034" s="14">
        <v>0</v>
      </c>
      <c r="U1034" s="14">
        <v>0</v>
      </c>
      <c r="V1034" s="14">
        <v>0</v>
      </c>
      <c r="W1034" s="460">
        <f t="shared" si="414"/>
        <v>0</v>
      </c>
      <c r="X1034" s="461">
        <f t="shared" si="415"/>
        <v>0</v>
      </c>
      <c r="Y1034" s="461">
        <f t="shared" si="416"/>
        <v>0</v>
      </c>
      <c r="Z1034" s="462">
        <v>350</v>
      </c>
      <c r="AA1034" s="463">
        <f t="shared" si="417"/>
        <v>0</v>
      </c>
    </row>
    <row r="1035" spans="1:27" ht="31.5" customHeight="1" x14ac:dyDescent="0.2">
      <c r="A1035" s="443">
        <v>182</v>
      </c>
      <c r="B1035" s="373"/>
      <c r="C1035" s="370" t="s">
        <v>1388</v>
      </c>
      <c r="D1035" s="18" t="s">
        <v>966</v>
      </c>
      <c r="E1035" s="19">
        <v>0</v>
      </c>
      <c r="F1035" s="19">
        <v>0</v>
      </c>
      <c r="G1035" s="19">
        <v>0</v>
      </c>
      <c r="H1035" s="460">
        <f t="shared" si="408"/>
        <v>0</v>
      </c>
      <c r="I1035" s="461">
        <f t="shared" si="409"/>
        <v>0</v>
      </c>
      <c r="J1035" s="19">
        <v>0</v>
      </c>
      <c r="K1035" s="19">
        <v>0</v>
      </c>
      <c r="L1035" s="19">
        <v>0</v>
      </c>
      <c r="M1035" s="460">
        <f t="shared" si="410"/>
        <v>0</v>
      </c>
      <c r="N1035" s="461">
        <f t="shared" si="411"/>
        <v>0</v>
      </c>
      <c r="O1035" s="19">
        <v>0</v>
      </c>
      <c r="P1035" s="19">
        <v>0</v>
      </c>
      <c r="Q1035" s="19">
        <v>0</v>
      </c>
      <c r="R1035" s="460">
        <f t="shared" si="412"/>
        <v>0</v>
      </c>
      <c r="S1035" s="461">
        <f t="shared" si="413"/>
        <v>0</v>
      </c>
      <c r="T1035" s="14">
        <v>0</v>
      </c>
      <c r="U1035" s="14">
        <v>0</v>
      </c>
      <c r="V1035" s="14">
        <v>0</v>
      </c>
      <c r="W1035" s="460">
        <f t="shared" si="414"/>
        <v>0</v>
      </c>
      <c r="X1035" s="461">
        <f t="shared" si="415"/>
        <v>0</v>
      </c>
      <c r="Y1035" s="461">
        <f t="shared" si="416"/>
        <v>0</v>
      </c>
      <c r="Z1035" s="462">
        <v>250</v>
      </c>
      <c r="AA1035" s="463">
        <f t="shared" si="417"/>
        <v>0</v>
      </c>
    </row>
    <row r="1036" spans="1:27" ht="31.5" customHeight="1" x14ac:dyDescent="0.2">
      <c r="A1036" s="443">
        <v>183</v>
      </c>
      <c r="B1036" s="373"/>
      <c r="C1036" s="370" t="s">
        <v>1389</v>
      </c>
      <c r="D1036" s="18" t="s">
        <v>351</v>
      </c>
      <c r="E1036" s="19">
        <v>0</v>
      </c>
      <c r="F1036" s="19">
        <v>0</v>
      </c>
      <c r="G1036" s="19">
        <v>0</v>
      </c>
      <c r="H1036" s="460">
        <f t="shared" ref="H1036:H1050" si="418">SUM(E1036:G1036)</f>
        <v>0</v>
      </c>
      <c r="I1036" s="461">
        <f t="shared" ref="I1036:I1050" si="419">H1036*$Z1036</f>
        <v>0</v>
      </c>
      <c r="J1036" s="19">
        <v>0</v>
      </c>
      <c r="K1036" s="19">
        <v>0</v>
      </c>
      <c r="L1036" s="19">
        <v>0</v>
      </c>
      <c r="M1036" s="460">
        <f t="shared" ref="M1036:M1050" si="420">SUM(J1036:L1036)</f>
        <v>0</v>
      </c>
      <c r="N1036" s="461">
        <f t="shared" ref="N1036:N1050" si="421">M1036*$Z1036</f>
        <v>0</v>
      </c>
      <c r="O1036" s="19">
        <v>0</v>
      </c>
      <c r="P1036" s="19">
        <v>0</v>
      </c>
      <c r="Q1036" s="19">
        <v>0</v>
      </c>
      <c r="R1036" s="460">
        <f t="shared" ref="R1036:R1050" si="422">SUM(O1036:Q1036)</f>
        <v>0</v>
      </c>
      <c r="S1036" s="461">
        <f t="shared" ref="S1036:S1050" si="423">R1036*$Z1036</f>
        <v>0</v>
      </c>
      <c r="T1036" s="14">
        <v>0</v>
      </c>
      <c r="U1036" s="14">
        <v>0</v>
      </c>
      <c r="V1036" s="14">
        <v>0</v>
      </c>
      <c r="W1036" s="460">
        <f t="shared" ref="W1036:W1050" si="424">SUM(T1036:V1036)</f>
        <v>0</v>
      </c>
      <c r="X1036" s="461">
        <f t="shared" ref="X1036:X1050" si="425">W1036*$Z1036</f>
        <v>0</v>
      </c>
      <c r="Y1036" s="461">
        <f t="shared" ref="Y1036:Y1050" si="426">H1036+M1036+R1036+W1036</f>
        <v>0</v>
      </c>
      <c r="Z1036" s="462">
        <v>1500</v>
      </c>
      <c r="AA1036" s="463">
        <f t="shared" ref="AA1036:AA1050" si="427">Y1036*Z1036</f>
        <v>0</v>
      </c>
    </row>
    <row r="1037" spans="1:27" ht="31.5" customHeight="1" x14ac:dyDescent="0.2">
      <c r="A1037" s="443">
        <v>184</v>
      </c>
      <c r="B1037" s="373"/>
      <c r="C1037" s="370" t="s">
        <v>1390</v>
      </c>
      <c r="D1037" s="18" t="s">
        <v>966</v>
      </c>
      <c r="E1037" s="19">
        <v>0</v>
      </c>
      <c r="F1037" s="19">
        <v>0</v>
      </c>
      <c r="G1037" s="19">
        <v>0</v>
      </c>
      <c r="H1037" s="460">
        <f t="shared" si="418"/>
        <v>0</v>
      </c>
      <c r="I1037" s="461">
        <f t="shared" si="419"/>
        <v>0</v>
      </c>
      <c r="J1037" s="19">
        <v>0</v>
      </c>
      <c r="K1037" s="19">
        <v>0</v>
      </c>
      <c r="L1037" s="19">
        <v>0</v>
      </c>
      <c r="M1037" s="460">
        <f t="shared" si="420"/>
        <v>0</v>
      </c>
      <c r="N1037" s="461">
        <f t="shared" si="421"/>
        <v>0</v>
      </c>
      <c r="O1037" s="19">
        <v>0</v>
      </c>
      <c r="P1037" s="19">
        <v>0</v>
      </c>
      <c r="Q1037" s="19">
        <v>0</v>
      </c>
      <c r="R1037" s="460">
        <f t="shared" si="422"/>
        <v>0</v>
      </c>
      <c r="S1037" s="461">
        <f t="shared" si="423"/>
        <v>0</v>
      </c>
      <c r="T1037" s="14">
        <v>0</v>
      </c>
      <c r="U1037" s="14">
        <v>0</v>
      </c>
      <c r="V1037" s="14">
        <v>0</v>
      </c>
      <c r="W1037" s="460">
        <f t="shared" si="424"/>
        <v>0</v>
      </c>
      <c r="X1037" s="461">
        <f t="shared" si="425"/>
        <v>0</v>
      </c>
      <c r="Y1037" s="461">
        <f t="shared" si="426"/>
        <v>0</v>
      </c>
      <c r="Z1037" s="462">
        <v>1200</v>
      </c>
      <c r="AA1037" s="463">
        <f t="shared" si="427"/>
        <v>0</v>
      </c>
    </row>
    <row r="1038" spans="1:27" ht="31.5" customHeight="1" x14ac:dyDescent="0.2">
      <c r="A1038" s="443">
        <v>185</v>
      </c>
      <c r="B1038" s="373"/>
      <c r="C1038" s="370" t="s">
        <v>1391</v>
      </c>
      <c r="D1038" s="18" t="s">
        <v>966</v>
      </c>
      <c r="E1038" s="19">
        <v>0</v>
      </c>
      <c r="F1038" s="19">
        <v>0</v>
      </c>
      <c r="G1038" s="19">
        <v>0</v>
      </c>
      <c r="H1038" s="460">
        <f t="shared" si="418"/>
        <v>0</v>
      </c>
      <c r="I1038" s="461">
        <f t="shared" si="419"/>
        <v>0</v>
      </c>
      <c r="J1038" s="19">
        <v>0</v>
      </c>
      <c r="K1038" s="19">
        <v>0</v>
      </c>
      <c r="L1038" s="19">
        <v>0</v>
      </c>
      <c r="M1038" s="460">
        <f t="shared" si="420"/>
        <v>0</v>
      </c>
      <c r="N1038" s="461">
        <f t="shared" si="421"/>
        <v>0</v>
      </c>
      <c r="O1038" s="19">
        <v>0</v>
      </c>
      <c r="P1038" s="19">
        <v>0</v>
      </c>
      <c r="Q1038" s="19">
        <v>0</v>
      </c>
      <c r="R1038" s="460">
        <f t="shared" si="422"/>
        <v>0</v>
      </c>
      <c r="S1038" s="461">
        <f t="shared" si="423"/>
        <v>0</v>
      </c>
      <c r="T1038" s="14">
        <v>0</v>
      </c>
      <c r="U1038" s="14">
        <v>0</v>
      </c>
      <c r="V1038" s="14">
        <v>0</v>
      </c>
      <c r="W1038" s="460">
        <f t="shared" si="424"/>
        <v>0</v>
      </c>
      <c r="X1038" s="461">
        <f t="shared" si="425"/>
        <v>0</v>
      </c>
      <c r="Y1038" s="461">
        <f t="shared" si="426"/>
        <v>0</v>
      </c>
      <c r="Z1038" s="462">
        <v>130</v>
      </c>
      <c r="AA1038" s="463">
        <f t="shared" si="427"/>
        <v>0</v>
      </c>
    </row>
    <row r="1039" spans="1:27" ht="31.5" customHeight="1" x14ac:dyDescent="0.2">
      <c r="A1039" s="443">
        <v>186</v>
      </c>
      <c r="B1039" s="373"/>
      <c r="C1039" s="370" t="s">
        <v>1392</v>
      </c>
      <c r="D1039" s="18" t="s">
        <v>1393</v>
      </c>
      <c r="E1039" s="19">
        <v>0</v>
      </c>
      <c r="F1039" s="19">
        <v>0</v>
      </c>
      <c r="G1039" s="19">
        <v>0</v>
      </c>
      <c r="H1039" s="460">
        <f t="shared" si="418"/>
        <v>0</v>
      </c>
      <c r="I1039" s="461">
        <f t="shared" si="419"/>
        <v>0</v>
      </c>
      <c r="J1039" s="19">
        <v>0</v>
      </c>
      <c r="K1039" s="19">
        <v>0</v>
      </c>
      <c r="L1039" s="19">
        <v>0</v>
      </c>
      <c r="M1039" s="460">
        <f t="shared" si="420"/>
        <v>0</v>
      </c>
      <c r="N1039" s="461">
        <f t="shared" si="421"/>
        <v>0</v>
      </c>
      <c r="O1039" s="19">
        <v>0</v>
      </c>
      <c r="P1039" s="19">
        <v>0</v>
      </c>
      <c r="Q1039" s="19">
        <v>0</v>
      </c>
      <c r="R1039" s="460">
        <f t="shared" si="422"/>
        <v>0</v>
      </c>
      <c r="S1039" s="461">
        <f t="shared" si="423"/>
        <v>0</v>
      </c>
      <c r="T1039" s="14">
        <v>0</v>
      </c>
      <c r="U1039" s="14">
        <v>0</v>
      </c>
      <c r="V1039" s="14">
        <v>0</v>
      </c>
      <c r="W1039" s="460">
        <f t="shared" si="424"/>
        <v>0</v>
      </c>
      <c r="X1039" s="461">
        <f t="shared" si="425"/>
        <v>0</v>
      </c>
      <c r="Y1039" s="461">
        <f t="shared" si="426"/>
        <v>0</v>
      </c>
      <c r="Z1039" s="462">
        <v>2500</v>
      </c>
      <c r="AA1039" s="463">
        <f t="shared" si="427"/>
        <v>0</v>
      </c>
    </row>
    <row r="1040" spans="1:27" ht="31.5" customHeight="1" x14ac:dyDescent="0.2">
      <c r="A1040" s="443">
        <v>187</v>
      </c>
      <c r="B1040" s="373"/>
      <c r="C1040" s="370" t="s">
        <v>1394</v>
      </c>
      <c r="D1040" s="18" t="s">
        <v>1393</v>
      </c>
      <c r="E1040" s="19">
        <v>0</v>
      </c>
      <c r="F1040" s="19">
        <v>0</v>
      </c>
      <c r="G1040" s="19">
        <v>0</v>
      </c>
      <c r="H1040" s="460">
        <f t="shared" si="418"/>
        <v>0</v>
      </c>
      <c r="I1040" s="461">
        <f t="shared" si="419"/>
        <v>0</v>
      </c>
      <c r="J1040" s="19">
        <v>0</v>
      </c>
      <c r="K1040" s="19">
        <v>0</v>
      </c>
      <c r="L1040" s="19">
        <v>0</v>
      </c>
      <c r="M1040" s="460">
        <f t="shared" si="420"/>
        <v>0</v>
      </c>
      <c r="N1040" s="461">
        <f t="shared" si="421"/>
        <v>0</v>
      </c>
      <c r="O1040" s="19">
        <v>0</v>
      </c>
      <c r="P1040" s="19">
        <v>0</v>
      </c>
      <c r="Q1040" s="19">
        <v>0</v>
      </c>
      <c r="R1040" s="460">
        <f t="shared" si="422"/>
        <v>0</v>
      </c>
      <c r="S1040" s="461">
        <f t="shared" si="423"/>
        <v>0</v>
      </c>
      <c r="T1040" s="14">
        <v>0</v>
      </c>
      <c r="U1040" s="14">
        <v>0</v>
      </c>
      <c r="V1040" s="14">
        <v>0</v>
      </c>
      <c r="W1040" s="460">
        <f t="shared" si="424"/>
        <v>0</v>
      </c>
      <c r="X1040" s="461">
        <f t="shared" si="425"/>
        <v>0</v>
      </c>
      <c r="Y1040" s="461">
        <f t="shared" si="426"/>
        <v>0</v>
      </c>
      <c r="Z1040" s="462">
        <v>2500</v>
      </c>
      <c r="AA1040" s="463">
        <f t="shared" si="427"/>
        <v>0</v>
      </c>
    </row>
    <row r="1041" spans="1:27" ht="31.5" customHeight="1" x14ac:dyDescent="0.2">
      <c r="A1041" s="443">
        <v>188</v>
      </c>
      <c r="B1041" s="373"/>
      <c r="C1041" s="370" t="s">
        <v>1395</v>
      </c>
      <c r="D1041" s="18" t="s">
        <v>966</v>
      </c>
      <c r="E1041" s="19">
        <v>0</v>
      </c>
      <c r="F1041" s="19">
        <v>0</v>
      </c>
      <c r="G1041" s="19">
        <v>0</v>
      </c>
      <c r="H1041" s="460">
        <f t="shared" si="418"/>
        <v>0</v>
      </c>
      <c r="I1041" s="461">
        <f t="shared" si="419"/>
        <v>0</v>
      </c>
      <c r="J1041" s="19">
        <v>0</v>
      </c>
      <c r="K1041" s="19">
        <v>0</v>
      </c>
      <c r="L1041" s="19">
        <v>0</v>
      </c>
      <c r="M1041" s="460">
        <f t="shared" si="420"/>
        <v>0</v>
      </c>
      <c r="N1041" s="461">
        <f t="shared" si="421"/>
        <v>0</v>
      </c>
      <c r="O1041" s="19">
        <v>0</v>
      </c>
      <c r="P1041" s="19">
        <v>0</v>
      </c>
      <c r="Q1041" s="19">
        <v>0</v>
      </c>
      <c r="R1041" s="460">
        <f t="shared" si="422"/>
        <v>0</v>
      </c>
      <c r="S1041" s="461">
        <f t="shared" si="423"/>
        <v>0</v>
      </c>
      <c r="T1041" s="14">
        <v>0</v>
      </c>
      <c r="U1041" s="14">
        <v>0</v>
      </c>
      <c r="V1041" s="14">
        <v>0</v>
      </c>
      <c r="W1041" s="460">
        <f t="shared" si="424"/>
        <v>0</v>
      </c>
      <c r="X1041" s="461">
        <f t="shared" si="425"/>
        <v>0</v>
      </c>
      <c r="Y1041" s="461">
        <f t="shared" si="426"/>
        <v>0</v>
      </c>
      <c r="Z1041" s="462">
        <v>550</v>
      </c>
      <c r="AA1041" s="463">
        <f t="shared" si="427"/>
        <v>0</v>
      </c>
    </row>
    <row r="1042" spans="1:27" ht="31.5" customHeight="1" x14ac:dyDescent="0.2">
      <c r="A1042" s="443">
        <v>189</v>
      </c>
      <c r="B1042" s="373"/>
      <c r="C1042" s="370" t="s">
        <v>1396</v>
      </c>
      <c r="D1042" s="18" t="s">
        <v>1092</v>
      </c>
      <c r="E1042" s="19">
        <v>0</v>
      </c>
      <c r="F1042" s="19">
        <v>0</v>
      </c>
      <c r="G1042" s="19">
        <v>0</v>
      </c>
      <c r="H1042" s="460">
        <f t="shared" si="418"/>
        <v>0</v>
      </c>
      <c r="I1042" s="461">
        <f t="shared" si="419"/>
        <v>0</v>
      </c>
      <c r="J1042" s="19">
        <v>0</v>
      </c>
      <c r="K1042" s="19">
        <v>0</v>
      </c>
      <c r="L1042" s="19">
        <v>0</v>
      </c>
      <c r="M1042" s="460">
        <f t="shared" si="420"/>
        <v>0</v>
      </c>
      <c r="N1042" s="461">
        <f t="shared" si="421"/>
        <v>0</v>
      </c>
      <c r="O1042" s="19">
        <v>0</v>
      </c>
      <c r="P1042" s="19">
        <v>0</v>
      </c>
      <c r="Q1042" s="19">
        <v>0</v>
      </c>
      <c r="R1042" s="460">
        <f t="shared" si="422"/>
        <v>0</v>
      </c>
      <c r="S1042" s="461">
        <f t="shared" si="423"/>
        <v>0</v>
      </c>
      <c r="T1042" s="14">
        <v>0</v>
      </c>
      <c r="U1042" s="14">
        <v>0</v>
      </c>
      <c r="V1042" s="14">
        <v>0</v>
      </c>
      <c r="W1042" s="460">
        <f t="shared" si="424"/>
        <v>0</v>
      </c>
      <c r="X1042" s="461">
        <f t="shared" si="425"/>
        <v>0</v>
      </c>
      <c r="Y1042" s="461">
        <f t="shared" si="426"/>
        <v>0</v>
      </c>
      <c r="Z1042" s="462">
        <v>1200</v>
      </c>
      <c r="AA1042" s="463">
        <f t="shared" si="427"/>
        <v>0</v>
      </c>
    </row>
    <row r="1043" spans="1:27" ht="31.5" customHeight="1" x14ac:dyDescent="0.2">
      <c r="A1043" s="443">
        <v>190</v>
      </c>
      <c r="B1043" s="373"/>
      <c r="C1043" s="370" t="s">
        <v>1397</v>
      </c>
      <c r="D1043" s="18" t="s">
        <v>1092</v>
      </c>
      <c r="E1043" s="19">
        <v>0</v>
      </c>
      <c r="F1043" s="19">
        <v>0</v>
      </c>
      <c r="G1043" s="19">
        <v>0</v>
      </c>
      <c r="H1043" s="460">
        <f t="shared" si="418"/>
        <v>0</v>
      </c>
      <c r="I1043" s="461">
        <f t="shared" si="419"/>
        <v>0</v>
      </c>
      <c r="J1043" s="19">
        <v>0</v>
      </c>
      <c r="K1043" s="19">
        <v>0</v>
      </c>
      <c r="L1043" s="19">
        <v>0</v>
      </c>
      <c r="M1043" s="460">
        <f t="shared" si="420"/>
        <v>0</v>
      </c>
      <c r="N1043" s="461">
        <f t="shared" si="421"/>
        <v>0</v>
      </c>
      <c r="O1043" s="19">
        <v>0</v>
      </c>
      <c r="P1043" s="19">
        <v>0</v>
      </c>
      <c r="Q1043" s="19">
        <v>0</v>
      </c>
      <c r="R1043" s="460">
        <f t="shared" si="422"/>
        <v>0</v>
      </c>
      <c r="S1043" s="461">
        <f t="shared" si="423"/>
        <v>0</v>
      </c>
      <c r="T1043" s="14">
        <v>0</v>
      </c>
      <c r="U1043" s="14">
        <v>0</v>
      </c>
      <c r="V1043" s="14">
        <v>0</v>
      </c>
      <c r="W1043" s="460">
        <f t="shared" si="424"/>
        <v>0</v>
      </c>
      <c r="X1043" s="461">
        <f t="shared" si="425"/>
        <v>0</v>
      </c>
      <c r="Y1043" s="461">
        <f t="shared" si="426"/>
        <v>0</v>
      </c>
      <c r="Z1043" s="462">
        <v>3500</v>
      </c>
      <c r="AA1043" s="463">
        <f t="shared" si="427"/>
        <v>0</v>
      </c>
    </row>
    <row r="1044" spans="1:27" ht="31.5" customHeight="1" x14ac:dyDescent="0.2">
      <c r="A1044" s="443">
        <v>191</v>
      </c>
      <c r="B1044" s="373"/>
      <c r="C1044" s="370" t="s">
        <v>1398</v>
      </c>
      <c r="D1044" s="18" t="s">
        <v>1024</v>
      </c>
      <c r="E1044" s="19">
        <v>0</v>
      </c>
      <c r="F1044" s="19">
        <v>0</v>
      </c>
      <c r="G1044" s="19">
        <v>0</v>
      </c>
      <c r="H1044" s="460">
        <f t="shared" si="418"/>
        <v>0</v>
      </c>
      <c r="I1044" s="461">
        <f t="shared" si="419"/>
        <v>0</v>
      </c>
      <c r="J1044" s="19">
        <v>0</v>
      </c>
      <c r="K1044" s="19">
        <v>0</v>
      </c>
      <c r="L1044" s="19">
        <v>0</v>
      </c>
      <c r="M1044" s="460">
        <f t="shared" si="420"/>
        <v>0</v>
      </c>
      <c r="N1044" s="461">
        <f t="shared" si="421"/>
        <v>0</v>
      </c>
      <c r="O1044" s="19">
        <v>0</v>
      </c>
      <c r="P1044" s="19">
        <v>0</v>
      </c>
      <c r="Q1044" s="19">
        <v>0</v>
      </c>
      <c r="R1044" s="460">
        <f t="shared" si="422"/>
        <v>0</v>
      </c>
      <c r="S1044" s="461">
        <f t="shared" si="423"/>
        <v>0</v>
      </c>
      <c r="T1044" s="14">
        <v>0</v>
      </c>
      <c r="U1044" s="14">
        <v>0</v>
      </c>
      <c r="V1044" s="14">
        <v>0</v>
      </c>
      <c r="W1044" s="460">
        <f t="shared" si="424"/>
        <v>0</v>
      </c>
      <c r="X1044" s="461">
        <f t="shared" si="425"/>
        <v>0</v>
      </c>
      <c r="Y1044" s="461">
        <f t="shared" si="426"/>
        <v>0</v>
      </c>
      <c r="Z1044" s="462">
        <v>120</v>
      </c>
      <c r="AA1044" s="463">
        <f t="shared" si="427"/>
        <v>0</v>
      </c>
    </row>
    <row r="1045" spans="1:27" ht="31.5" customHeight="1" x14ac:dyDescent="0.2">
      <c r="A1045" s="443">
        <v>192</v>
      </c>
      <c r="B1045" s="373"/>
      <c r="C1045" s="370" t="s">
        <v>1399</v>
      </c>
      <c r="D1045" s="18" t="s">
        <v>966</v>
      </c>
      <c r="E1045" s="19">
        <v>0</v>
      </c>
      <c r="F1045" s="19">
        <v>0</v>
      </c>
      <c r="G1045" s="19">
        <v>0</v>
      </c>
      <c r="H1045" s="460">
        <f t="shared" si="418"/>
        <v>0</v>
      </c>
      <c r="I1045" s="461">
        <f t="shared" si="419"/>
        <v>0</v>
      </c>
      <c r="J1045" s="19">
        <v>0</v>
      </c>
      <c r="K1045" s="19">
        <v>0</v>
      </c>
      <c r="L1045" s="19">
        <v>0</v>
      </c>
      <c r="M1045" s="460">
        <f t="shared" si="420"/>
        <v>0</v>
      </c>
      <c r="N1045" s="461">
        <f t="shared" si="421"/>
        <v>0</v>
      </c>
      <c r="O1045" s="19">
        <v>0</v>
      </c>
      <c r="P1045" s="19">
        <v>0</v>
      </c>
      <c r="Q1045" s="19">
        <v>0</v>
      </c>
      <c r="R1045" s="460">
        <f t="shared" si="422"/>
        <v>0</v>
      </c>
      <c r="S1045" s="461">
        <f t="shared" si="423"/>
        <v>0</v>
      </c>
      <c r="T1045" s="14">
        <v>0</v>
      </c>
      <c r="U1045" s="14">
        <v>0</v>
      </c>
      <c r="V1045" s="14">
        <v>0</v>
      </c>
      <c r="W1045" s="460">
        <f t="shared" si="424"/>
        <v>0</v>
      </c>
      <c r="X1045" s="461">
        <f t="shared" si="425"/>
        <v>0</v>
      </c>
      <c r="Y1045" s="461">
        <f t="shared" si="426"/>
        <v>0</v>
      </c>
      <c r="Z1045" s="462">
        <v>45</v>
      </c>
      <c r="AA1045" s="463">
        <f t="shared" si="427"/>
        <v>0</v>
      </c>
    </row>
    <row r="1046" spans="1:27" ht="31.5" customHeight="1" x14ac:dyDescent="0.2">
      <c r="A1046" s="443">
        <v>193</v>
      </c>
      <c r="B1046" s="373"/>
      <c r="C1046" s="370" t="s">
        <v>1400</v>
      </c>
      <c r="D1046" s="18" t="s">
        <v>966</v>
      </c>
      <c r="E1046" s="19">
        <v>0</v>
      </c>
      <c r="F1046" s="19">
        <v>0</v>
      </c>
      <c r="G1046" s="19">
        <v>0</v>
      </c>
      <c r="H1046" s="460">
        <f t="shared" si="418"/>
        <v>0</v>
      </c>
      <c r="I1046" s="461">
        <f t="shared" si="419"/>
        <v>0</v>
      </c>
      <c r="J1046" s="19">
        <v>0</v>
      </c>
      <c r="K1046" s="19">
        <v>0</v>
      </c>
      <c r="L1046" s="19">
        <v>0</v>
      </c>
      <c r="M1046" s="460">
        <f t="shared" si="420"/>
        <v>0</v>
      </c>
      <c r="N1046" s="461">
        <f t="shared" si="421"/>
        <v>0</v>
      </c>
      <c r="O1046" s="19">
        <v>0</v>
      </c>
      <c r="P1046" s="19">
        <v>0</v>
      </c>
      <c r="Q1046" s="19">
        <v>0</v>
      </c>
      <c r="R1046" s="460">
        <f t="shared" si="422"/>
        <v>0</v>
      </c>
      <c r="S1046" s="461">
        <f t="shared" si="423"/>
        <v>0</v>
      </c>
      <c r="T1046" s="14">
        <v>0</v>
      </c>
      <c r="U1046" s="14">
        <v>0</v>
      </c>
      <c r="V1046" s="14">
        <v>0</v>
      </c>
      <c r="W1046" s="460">
        <f t="shared" si="424"/>
        <v>0</v>
      </c>
      <c r="X1046" s="461">
        <f t="shared" si="425"/>
        <v>0</v>
      </c>
      <c r="Y1046" s="461">
        <f t="shared" si="426"/>
        <v>0</v>
      </c>
      <c r="Z1046" s="462">
        <v>250</v>
      </c>
      <c r="AA1046" s="463">
        <f t="shared" si="427"/>
        <v>0</v>
      </c>
    </row>
    <row r="1047" spans="1:27" ht="31.5" customHeight="1" x14ac:dyDescent="0.2">
      <c r="A1047" s="443">
        <v>194</v>
      </c>
      <c r="B1047" s="373"/>
      <c r="C1047" s="370" t="s">
        <v>1401</v>
      </c>
      <c r="D1047" s="18" t="s">
        <v>966</v>
      </c>
      <c r="E1047" s="19">
        <v>0</v>
      </c>
      <c r="F1047" s="19">
        <v>0</v>
      </c>
      <c r="G1047" s="19">
        <v>0</v>
      </c>
      <c r="H1047" s="460">
        <f t="shared" si="418"/>
        <v>0</v>
      </c>
      <c r="I1047" s="461">
        <f t="shared" si="419"/>
        <v>0</v>
      </c>
      <c r="J1047" s="19">
        <v>0</v>
      </c>
      <c r="K1047" s="19">
        <v>0</v>
      </c>
      <c r="L1047" s="19">
        <v>0</v>
      </c>
      <c r="M1047" s="460">
        <f t="shared" si="420"/>
        <v>0</v>
      </c>
      <c r="N1047" s="461">
        <f t="shared" si="421"/>
        <v>0</v>
      </c>
      <c r="O1047" s="19">
        <v>0</v>
      </c>
      <c r="P1047" s="19">
        <v>0</v>
      </c>
      <c r="Q1047" s="19">
        <v>0</v>
      </c>
      <c r="R1047" s="460">
        <f t="shared" si="422"/>
        <v>0</v>
      </c>
      <c r="S1047" s="461">
        <f t="shared" si="423"/>
        <v>0</v>
      </c>
      <c r="T1047" s="14">
        <v>0</v>
      </c>
      <c r="U1047" s="14">
        <v>0</v>
      </c>
      <c r="V1047" s="14">
        <v>0</v>
      </c>
      <c r="W1047" s="460">
        <f t="shared" si="424"/>
        <v>0</v>
      </c>
      <c r="X1047" s="461">
        <f t="shared" si="425"/>
        <v>0</v>
      </c>
      <c r="Y1047" s="461">
        <f t="shared" si="426"/>
        <v>0</v>
      </c>
      <c r="Z1047" s="462">
        <v>120</v>
      </c>
      <c r="AA1047" s="463">
        <f t="shared" si="427"/>
        <v>0</v>
      </c>
    </row>
    <row r="1048" spans="1:27" ht="31.5" customHeight="1" x14ac:dyDescent="0.2">
      <c r="A1048" s="443">
        <v>195</v>
      </c>
      <c r="B1048" s="373"/>
      <c r="C1048" s="370" t="s">
        <v>1402</v>
      </c>
      <c r="D1048" s="18" t="s">
        <v>966</v>
      </c>
      <c r="E1048" s="19">
        <v>0</v>
      </c>
      <c r="F1048" s="19">
        <v>0</v>
      </c>
      <c r="G1048" s="19">
        <v>0</v>
      </c>
      <c r="H1048" s="460">
        <f t="shared" si="418"/>
        <v>0</v>
      </c>
      <c r="I1048" s="461">
        <f t="shared" si="419"/>
        <v>0</v>
      </c>
      <c r="J1048" s="19">
        <v>0</v>
      </c>
      <c r="K1048" s="19">
        <v>0</v>
      </c>
      <c r="L1048" s="19">
        <v>0</v>
      </c>
      <c r="M1048" s="460">
        <f t="shared" si="420"/>
        <v>0</v>
      </c>
      <c r="N1048" s="461">
        <f t="shared" si="421"/>
        <v>0</v>
      </c>
      <c r="O1048" s="19">
        <v>0</v>
      </c>
      <c r="P1048" s="19">
        <v>0</v>
      </c>
      <c r="Q1048" s="19">
        <v>0</v>
      </c>
      <c r="R1048" s="460">
        <f t="shared" si="422"/>
        <v>0</v>
      </c>
      <c r="S1048" s="461">
        <f t="shared" si="423"/>
        <v>0</v>
      </c>
      <c r="T1048" s="14">
        <v>0</v>
      </c>
      <c r="U1048" s="14">
        <v>0</v>
      </c>
      <c r="V1048" s="14">
        <v>0</v>
      </c>
      <c r="W1048" s="460">
        <f t="shared" si="424"/>
        <v>0</v>
      </c>
      <c r="X1048" s="461">
        <f t="shared" si="425"/>
        <v>0</v>
      </c>
      <c r="Y1048" s="461">
        <f t="shared" si="426"/>
        <v>0</v>
      </c>
      <c r="Z1048" s="462">
        <v>5000</v>
      </c>
      <c r="AA1048" s="463">
        <f t="shared" si="427"/>
        <v>0</v>
      </c>
    </row>
    <row r="1049" spans="1:27" ht="31.5" customHeight="1" x14ac:dyDescent="0.2">
      <c r="A1049" s="443">
        <v>196</v>
      </c>
      <c r="B1049" s="373"/>
      <c r="C1049" s="370" t="s">
        <v>1403</v>
      </c>
      <c r="D1049" s="18" t="s">
        <v>966</v>
      </c>
      <c r="E1049" s="19">
        <v>0</v>
      </c>
      <c r="F1049" s="19">
        <v>0</v>
      </c>
      <c r="G1049" s="19">
        <v>0</v>
      </c>
      <c r="H1049" s="460">
        <f t="shared" si="418"/>
        <v>0</v>
      </c>
      <c r="I1049" s="461">
        <f t="shared" si="419"/>
        <v>0</v>
      </c>
      <c r="J1049" s="19">
        <v>0</v>
      </c>
      <c r="K1049" s="19">
        <v>0</v>
      </c>
      <c r="L1049" s="19">
        <v>0</v>
      </c>
      <c r="M1049" s="460">
        <f t="shared" si="420"/>
        <v>0</v>
      </c>
      <c r="N1049" s="461">
        <f t="shared" si="421"/>
        <v>0</v>
      </c>
      <c r="O1049" s="19">
        <v>0</v>
      </c>
      <c r="P1049" s="19">
        <v>0</v>
      </c>
      <c r="Q1049" s="19">
        <v>0</v>
      </c>
      <c r="R1049" s="460">
        <f t="shared" si="422"/>
        <v>0</v>
      </c>
      <c r="S1049" s="461">
        <f t="shared" si="423"/>
        <v>0</v>
      </c>
      <c r="T1049" s="14">
        <v>0</v>
      </c>
      <c r="U1049" s="14">
        <v>0</v>
      </c>
      <c r="V1049" s="14">
        <v>0</v>
      </c>
      <c r="W1049" s="460">
        <f t="shared" si="424"/>
        <v>0</v>
      </c>
      <c r="X1049" s="461">
        <f t="shared" si="425"/>
        <v>0</v>
      </c>
      <c r="Y1049" s="461">
        <f t="shared" si="426"/>
        <v>0</v>
      </c>
      <c r="Z1049" s="462">
        <v>1500</v>
      </c>
      <c r="AA1049" s="463">
        <f t="shared" si="427"/>
        <v>0</v>
      </c>
    </row>
    <row r="1050" spans="1:27" ht="31.5" customHeight="1" x14ac:dyDescent="0.2">
      <c r="A1050" s="443"/>
      <c r="B1050" s="373"/>
      <c r="C1050" s="370"/>
      <c r="D1050" s="18"/>
      <c r="E1050" s="19">
        <v>0</v>
      </c>
      <c r="F1050" s="19">
        <v>0</v>
      </c>
      <c r="G1050" s="19">
        <v>0</v>
      </c>
      <c r="H1050" s="460">
        <f t="shared" si="418"/>
        <v>0</v>
      </c>
      <c r="I1050" s="461">
        <f t="shared" si="419"/>
        <v>0</v>
      </c>
      <c r="J1050" s="19">
        <v>0</v>
      </c>
      <c r="K1050" s="19">
        <v>0</v>
      </c>
      <c r="L1050" s="19">
        <v>0</v>
      </c>
      <c r="M1050" s="460">
        <f t="shared" si="420"/>
        <v>0</v>
      </c>
      <c r="N1050" s="461">
        <f t="shared" si="421"/>
        <v>0</v>
      </c>
      <c r="O1050" s="19">
        <v>0</v>
      </c>
      <c r="P1050" s="19">
        <v>0</v>
      </c>
      <c r="Q1050" s="19">
        <v>0</v>
      </c>
      <c r="R1050" s="460">
        <f t="shared" si="422"/>
        <v>0</v>
      </c>
      <c r="S1050" s="461">
        <f t="shared" si="423"/>
        <v>0</v>
      </c>
      <c r="T1050" s="14">
        <v>0</v>
      </c>
      <c r="U1050" s="14">
        <v>0</v>
      </c>
      <c r="V1050" s="14">
        <v>0</v>
      </c>
      <c r="W1050" s="460">
        <f t="shared" si="424"/>
        <v>0</v>
      </c>
      <c r="X1050" s="461">
        <f t="shared" si="425"/>
        <v>0</v>
      </c>
      <c r="Y1050" s="461">
        <f t="shared" si="426"/>
        <v>0</v>
      </c>
      <c r="Z1050" s="462"/>
      <c r="AA1050" s="463">
        <f t="shared" si="427"/>
        <v>0</v>
      </c>
    </row>
    <row r="1051" spans="1:27" ht="31.5" customHeight="1" thickBot="1" x14ac:dyDescent="0.25">
      <c r="A1051" s="337"/>
      <c r="B1051" s="338"/>
      <c r="C1051" s="339"/>
      <c r="D1051" s="23"/>
      <c r="E1051" s="23"/>
      <c r="F1051" s="23"/>
      <c r="G1051" s="23"/>
      <c r="H1051" s="23"/>
      <c r="I1051" s="24"/>
      <c r="J1051" s="23"/>
      <c r="K1051" s="23"/>
      <c r="L1051" s="23"/>
      <c r="M1051" s="23"/>
      <c r="N1051" s="24"/>
      <c r="O1051" s="23"/>
      <c r="P1051" s="23"/>
      <c r="Q1051" s="23"/>
      <c r="R1051" s="23"/>
      <c r="S1051" s="24"/>
      <c r="T1051" s="23"/>
      <c r="U1051" s="23"/>
      <c r="V1051" s="23"/>
      <c r="W1051" s="23"/>
      <c r="X1051" s="24"/>
      <c r="Y1051" s="24"/>
      <c r="Z1051" s="25"/>
      <c r="AA1051" s="26"/>
    </row>
    <row r="1052" spans="1:27" ht="31.5" customHeight="1" thickBot="1" x14ac:dyDescent="0.25">
      <c r="A1052" s="768" t="s">
        <v>782</v>
      </c>
      <c r="B1052" s="769"/>
      <c r="C1052" s="770"/>
      <c r="D1052" s="376"/>
      <c r="E1052" s="642"/>
      <c r="F1052" s="642"/>
      <c r="G1052" s="642"/>
      <c r="H1052" s="642"/>
      <c r="I1052" s="643"/>
      <c r="J1052" s="642"/>
      <c r="K1052" s="642"/>
      <c r="L1052" s="642"/>
      <c r="M1052" s="642"/>
      <c r="N1052" s="643"/>
      <c r="O1052" s="642"/>
      <c r="P1052" s="642"/>
      <c r="Q1052" s="642"/>
      <c r="R1052" s="642"/>
      <c r="S1052" s="643"/>
      <c r="T1052" s="642"/>
      <c r="U1052" s="642"/>
      <c r="V1052" s="642"/>
      <c r="W1052" s="642"/>
      <c r="X1052" s="643"/>
      <c r="Y1052" s="762">
        <f>SUM(AA34:AA1050)</f>
        <v>716281.74</v>
      </c>
      <c r="Z1052" s="763"/>
      <c r="AA1052" s="764"/>
    </row>
    <row r="1053" spans="1:27" ht="40.5" customHeight="1" thickBot="1" x14ac:dyDescent="0.25">
      <c r="A1053" s="768" t="s">
        <v>783</v>
      </c>
      <c r="B1053" s="769"/>
      <c r="C1053" s="770"/>
      <c r="D1053" s="377"/>
      <c r="E1053" s="644"/>
      <c r="F1053" s="644"/>
      <c r="G1053" s="644"/>
      <c r="H1053" s="644"/>
      <c r="I1053" s="645"/>
      <c r="J1053" s="644"/>
      <c r="K1053" s="644"/>
      <c r="L1053" s="644"/>
      <c r="M1053" s="644"/>
      <c r="N1053" s="645"/>
      <c r="O1053" s="644"/>
      <c r="P1053" s="644"/>
      <c r="Q1053" s="644"/>
      <c r="R1053" s="644"/>
      <c r="S1053" s="645"/>
      <c r="T1053" s="644"/>
      <c r="U1053" s="644"/>
      <c r="V1053" s="644"/>
      <c r="W1053" s="644"/>
      <c r="X1053" s="645"/>
      <c r="Y1053" s="762">
        <f>Y1052*0.1</f>
        <v>71628.173999999999</v>
      </c>
      <c r="Z1053" s="763"/>
      <c r="AA1053" s="764"/>
    </row>
    <row r="1054" spans="1:27" ht="66" customHeight="1" thickBot="1" x14ac:dyDescent="0.25">
      <c r="A1054" s="765" t="s">
        <v>784</v>
      </c>
      <c r="B1054" s="766"/>
      <c r="C1054" s="767"/>
      <c r="D1054" s="340"/>
      <c r="E1054" s="341"/>
      <c r="F1054" s="341"/>
      <c r="G1054" s="341"/>
      <c r="H1054" s="341"/>
      <c r="I1054" s="342"/>
      <c r="J1054" s="341"/>
      <c r="K1054" s="341"/>
      <c r="L1054" s="341"/>
      <c r="M1054" s="341"/>
      <c r="N1054" s="342"/>
      <c r="O1054" s="341"/>
      <c r="P1054" s="341"/>
      <c r="Q1054" s="341"/>
      <c r="R1054" s="341"/>
      <c r="S1054" s="342"/>
      <c r="T1054" s="341"/>
      <c r="U1054" s="341"/>
      <c r="V1054" s="341"/>
      <c r="W1054" s="341"/>
      <c r="X1054" s="342"/>
      <c r="Y1054" s="771"/>
      <c r="Z1054" s="772"/>
      <c r="AA1054" s="773"/>
    </row>
    <row r="1055" spans="1:27" ht="31.5" customHeight="1" thickBot="1" x14ac:dyDescent="0.25">
      <c r="A1055" s="768" t="s">
        <v>785</v>
      </c>
      <c r="B1055" s="769"/>
      <c r="C1055" s="770"/>
      <c r="D1055" s="377"/>
      <c r="E1055" s="644"/>
      <c r="F1055" s="644"/>
      <c r="G1055" s="644"/>
      <c r="H1055" s="644"/>
      <c r="I1055" s="645"/>
      <c r="J1055" s="644"/>
      <c r="K1055" s="644"/>
      <c r="L1055" s="644"/>
      <c r="M1055" s="644"/>
      <c r="N1055" s="645"/>
      <c r="O1055" s="644"/>
      <c r="P1055" s="644"/>
      <c r="Q1055" s="644"/>
      <c r="R1055" s="644"/>
      <c r="S1055" s="645"/>
      <c r="T1055" s="644"/>
      <c r="U1055" s="644"/>
      <c r="V1055" s="644"/>
      <c r="W1055" s="644"/>
      <c r="X1055" s="645"/>
      <c r="Y1055" s="762">
        <f>SUM(Y1052:AA1053)</f>
        <v>787909.91399999999</v>
      </c>
      <c r="Z1055" s="763"/>
      <c r="AA1055" s="764"/>
    </row>
    <row r="1056" spans="1:27" ht="51.75" customHeight="1" thickBot="1" x14ac:dyDescent="0.25">
      <c r="A1056" s="765" t="s">
        <v>786</v>
      </c>
      <c r="B1056" s="766"/>
      <c r="C1056" s="767"/>
      <c r="D1056" s="340"/>
      <c r="E1056" s="340"/>
      <c r="F1056" s="340"/>
      <c r="G1056" s="340"/>
      <c r="H1056" s="340"/>
      <c r="I1056" s="343"/>
      <c r="J1056" s="340"/>
      <c r="K1056" s="340"/>
      <c r="L1056" s="340"/>
      <c r="M1056" s="340"/>
      <c r="N1056" s="343"/>
      <c r="O1056" s="340"/>
      <c r="P1056" s="340"/>
      <c r="Q1056" s="340"/>
      <c r="R1056" s="340"/>
      <c r="S1056" s="343"/>
      <c r="T1056" s="340"/>
      <c r="U1056" s="340"/>
      <c r="V1056" s="340"/>
      <c r="W1056" s="340"/>
      <c r="X1056" s="343"/>
      <c r="Y1056" s="759">
        <v>0</v>
      </c>
      <c r="Z1056" s="760"/>
      <c r="AA1056" s="761"/>
    </row>
    <row r="1057" spans="1:27" ht="31.5" customHeight="1" thickBot="1" x14ac:dyDescent="0.25">
      <c r="A1057" s="765" t="s">
        <v>787</v>
      </c>
      <c r="B1057" s="766"/>
      <c r="C1057" s="767"/>
      <c r="D1057" s="628"/>
      <c r="E1057" s="341"/>
      <c r="F1057" s="341"/>
      <c r="G1057" s="341"/>
      <c r="H1057" s="341"/>
      <c r="I1057" s="342"/>
      <c r="J1057" s="341"/>
      <c r="K1057" s="341"/>
      <c r="L1057" s="341"/>
      <c r="M1057" s="341"/>
      <c r="N1057" s="342"/>
      <c r="O1057" s="341"/>
      <c r="P1057" s="341"/>
      <c r="Q1057" s="341"/>
      <c r="R1057" s="341"/>
      <c r="S1057" s="342"/>
      <c r="T1057" s="341"/>
      <c r="U1057" s="341"/>
      <c r="V1057" s="341"/>
      <c r="W1057" s="341"/>
      <c r="X1057" s="344"/>
      <c r="Y1057" s="759">
        <v>0</v>
      </c>
      <c r="Z1057" s="760"/>
      <c r="AA1057" s="761"/>
    </row>
    <row r="1058" spans="1:27" ht="31.5" customHeight="1" thickBot="1" x14ac:dyDescent="0.25">
      <c r="A1058" s="775" t="s">
        <v>788</v>
      </c>
      <c r="B1058" s="776"/>
      <c r="C1058" s="776"/>
      <c r="D1058" s="777"/>
      <c r="E1058" s="778"/>
      <c r="F1058" s="779"/>
      <c r="G1058" s="780"/>
      <c r="H1058" s="736">
        <f>SUM(I34:I373)</f>
        <v>63882.94000000001</v>
      </c>
      <c r="I1058" s="737"/>
      <c r="J1058" s="738"/>
      <c r="K1058" s="739"/>
      <c r="L1058" s="740"/>
      <c r="M1058" s="736">
        <f>SUM(N34:N373)</f>
        <v>17540.890000000003</v>
      </c>
      <c r="N1058" s="737"/>
      <c r="O1058" s="738"/>
      <c r="P1058" s="739"/>
      <c r="Q1058" s="740"/>
      <c r="R1058" s="736">
        <f>SUM(S34:S373)</f>
        <v>25993.660000000003</v>
      </c>
      <c r="S1058" s="737"/>
      <c r="T1058" s="738"/>
      <c r="U1058" s="739"/>
      <c r="V1058" s="740"/>
      <c r="W1058" s="736">
        <f>SUM(X34:X373)</f>
        <v>30331.25</v>
      </c>
      <c r="X1058" s="737"/>
      <c r="Y1058" s="756">
        <f>H1058+M1058+R1058+W1058</f>
        <v>137748.74000000002</v>
      </c>
      <c r="Z1058" s="757"/>
      <c r="AA1058" s="758"/>
    </row>
    <row r="1059" spans="1:27" ht="31.5" customHeight="1" thickBot="1" x14ac:dyDescent="0.25">
      <c r="A1059" s="775" t="s">
        <v>789</v>
      </c>
      <c r="B1059" s="776"/>
      <c r="C1059" s="776"/>
      <c r="D1059" s="777"/>
      <c r="E1059" s="781"/>
      <c r="F1059" s="782"/>
      <c r="G1059" s="783"/>
      <c r="H1059" s="736">
        <f>SUM(APP!$I$437:$I$725)</f>
        <v>0</v>
      </c>
      <c r="I1059" s="737"/>
      <c r="J1059" s="741"/>
      <c r="K1059" s="742"/>
      <c r="L1059" s="743"/>
      <c r="M1059" s="736">
        <f>SUM(APP!$N$437:$N$725)</f>
        <v>0</v>
      </c>
      <c r="N1059" s="737"/>
      <c r="O1059" s="741"/>
      <c r="P1059" s="742"/>
      <c r="Q1059" s="743"/>
      <c r="R1059" s="736">
        <f>SUM(APP!$S$437:$S$725)</f>
        <v>0</v>
      </c>
      <c r="S1059" s="737"/>
      <c r="T1059" s="741"/>
      <c r="U1059" s="742"/>
      <c r="V1059" s="743"/>
      <c r="W1059" s="736">
        <f>SUM(APP!$X$437:$X$725)</f>
        <v>0</v>
      </c>
      <c r="X1059" s="737"/>
      <c r="Y1059" s="756">
        <f>H1059+M1059+R1059+W1059</f>
        <v>0</v>
      </c>
      <c r="Z1059" s="757"/>
      <c r="AA1059" s="758"/>
    </row>
    <row r="1060" spans="1:27" ht="31.5" customHeight="1" thickBot="1" x14ac:dyDescent="0.25">
      <c r="A1060" s="775" t="s">
        <v>790</v>
      </c>
      <c r="B1060" s="776"/>
      <c r="C1060" s="776"/>
      <c r="D1060" s="777"/>
      <c r="E1060" s="784"/>
      <c r="F1060" s="785"/>
      <c r="G1060" s="786"/>
      <c r="H1060" s="736">
        <f>SUM(H1058:I1059)</f>
        <v>63882.94000000001</v>
      </c>
      <c r="I1060" s="737"/>
      <c r="J1060" s="744"/>
      <c r="K1060" s="745"/>
      <c r="L1060" s="746"/>
      <c r="M1060" s="736">
        <f>SUM(M1058:N1059)</f>
        <v>17540.890000000003</v>
      </c>
      <c r="N1060" s="737"/>
      <c r="O1060" s="744"/>
      <c r="P1060" s="745"/>
      <c r="Q1060" s="746"/>
      <c r="R1060" s="736">
        <f>SUM(R1058:S1059)</f>
        <v>25993.660000000003</v>
      </c>
      <c r="S1060" s="737"/>
      <c r="T1060" s="744"/>
      <c r="U1060" s="745"/>
      <c r="V1060" s="746"/>
      <c r="W1060" s="736">
        <f>SUM(W1058:X1059)</f>
        <v>30331.25</v>
      </c>
      <c r="X1060" s="737"/>
      <c r="Y1060" s="756">
        <f>H1060+M1060+R1060+W1060</f>
        <v>137748.74000000002</v>
      </c>
      <c r="Z1060" s="757"/>
      <c r="AA1060" s="758"/>
    </row>
    <row r="1061" spans="1:27" ht="15.75" customHeight="1" x14ac:dyDescent="0.2">
      <c r="A1061" s="345"/>
      <c r="B1061" s="346" t="s">
        <v>791</v>
      </c>
      <c r="C1061" s="347"/>
      <c r="D1061" s="348"/>
      <c r="E1061" s="349"/>
      <c r="F1061" s="349"/>
      <c r="G1061" s="349"/>
      <c r="H1061" s="349"/>
      <c r="I1061" s="350"/>
      <c r="J1061" s="349"/>
      <c r="K1061" s="349"/>
      <c r="L1061" s="349"/>
      <c r="M1061" s="349"/>
      <c r="N1061" s="350"/>
      <c r="O1061" s="349"/>
      <c r="P1061" s="349"/>
      <c r="Q1061" s="349"/>
      <c r="R1061" s="349"/>
      <c r="S1061" s="350"/>
      <c r="T1061" s="349"/>
      <c r="U1061" s="349"/>
      <c r="V1061" s="349"/>
      <c r="W1061" s="349"/>
      <c r="X1061" s="350"/>
      <c r="Y1061" s="350"/>
      <c r="Z1061" s="351"/>
      <c r="AA1061" s="352"/>
    </row>
    <row r="1062" spans="1:27" ht="27" customHeight="1" x14ac:dyDescent="0.2">
      <c r="A1062" s="345"/>
      <c r="B1062" s="353"/>
      <c r="C1062" s="354"/>
      <c r="D1062" s="348"/>
      <c r="E1062" s="349"/>
      <c r="F1062" s="349"/>
      <c r="G1062" s="349"/>
      <c r="H1062" s="349"/>
      <c r="I1062" s="350"/>
      <c r="J1062" s="349"/>
      <c r="K1062" s="349"/>
      <c r="L1062" s="349"/>
      <c r="M1062" s="349"/>
      <c r="N1062" s="350"/>
      <c r="O1062" s="349"/>
      <c r="P1062" s="349"/>
      <c r="Q1062" s="349"/>
      <c r="R1062" s="349"/>
      <c r="S1062" s="350"/>
      <c r="T1062" s="349"/>
      <c r="U1062" s="349"/>
      <c r="V1062" s="349"/>
      <c r="W1062" s="349"/>
      <c r="X1062" s="350"/>
      <c r="Y1062" s="350"/>
      <c r="Z1062" s="351"/>
      <c r="AA1062" s="352"/>
    </row>
    <row r="1063" spans="1:27" ht="31.5" hidden="1" customHeight="1" x14ac:dyDescent="0.2">
      <c r="A1063" s="345"/>
      <c r="B1063" s="268"/>
      <c r="C1063" s="355"/>
      <c r="D1063" s="348"/>
      <c r="E1063" s="349"/>
      <c r="F1063" s="349"/>
      <c r="G1063" s="349"/>
      <c r="H1063" s="349"/>
      <c r="I1063" s="350"/>
      <c r="J1063" s="349"/>
      <c r="K1063" s="349"/>
      <c r="L1063" s="349"/>
      <c r="M1063" s="349"/>
      <c r="N1063" s="350"/>
      <c r="O1063" s="349"/>
      <c r="P1063" s="349"/>
      <c r="Q1063" s="349"/>
      <c r="R1063" s="349"/>
      <c r="S1063" s="350"/>
      <c r="T1063" s="349"/>
      <c r="U1063" s="349"/>
      <c r="V1063" s="349"/>
      <c r="W1063" s="349"/>
      <c r="X1063" s="350"/>
      <c r="Y1063" s="350"/>
      <c r="Z1063" s="351"/>
      <c r="AA1063" s="352"/>
    </row>
    <row r="1064" spans="1:27" ht="48" customHeight="1" x14ac:dyDescent="0.2">
      <c r="A1064" s="791" t="s">
        <v>792</v>
      </c>
      <c r="B1064" s="791"/>
      <c r="C1064" s="791"/>
      <c r="D1064" s="791"/>
      <c r="E1064" s="791"/>
      <c r="F1064" s="791"/>
      <c r="G1064" s="791"/>
      <c r="H1064" s="791"/>
      <c r="I1064" s="791"/>
      <c r="J1064" s="791"/>
      <c r="K1064" s="791"/>
      <c r="L1064" s="791"/>
      <c r="M1064" s="791"/>
      <c r="N1064" s="791"/>
      <c r="O1064" s="791"/>
      <c r="P1064" s="791"/>
      <c r="Q1064" s="791"/>
      <c r="R1064" s="791"/>
      <c r="S1064" s="791"/>
      <c r="T1064" s="791"/>
      <c r="U1064" s="791"/>
      <c r="V1064" s="791"/>
      <c r="W1064" s="791"/>
      <c r="X1064" s="791"/>
      <c r="Y1064" s="791"/>
      <c r="Z1064" s="791"/>
      <c r="AA1064" s="791"/>
    </row>
    <row r="1065" spans="1:27" ht="15.75" customHeight="1" x14ac:dyDescent="0.2">
      <c r="A1065" s="356"/>
      <c r="B1065" s="268"/>
      <c r="C1065" s="357"/>
      <c r="D1065" s="358"/>
      <c r="E1065" s="268"/>
      <c r="F1065" s="268"/>
      <c r="G1065" s="359"/>
      <c r="H1065" s="359"/>
      <c r="I1065" s="360"/>
      <c r="J1065" s="268"/>
      <c r="K1065" s="268"/>
      <c r="L1065" s="359"/>
      <c r="M1065" s="359"/>
      <c r="N1065" s="360"/>
      <c r="O1065" s="268"/>
      <c r="P1065" s="268"/>
      <c r="Q1065" s="359"/>
      <c r="R1065" s="359"/>
      <c r="S1065" s="360"/>
      <c r="T1065" s="268"/>
      <c r="U1065" s="268"/>
      <c r="V1065" s="359"/>
      <c r="W1065" s="359"/>
      <c r="X1065" s="360"/>
      <c r="Y1065" s="350"/>
      <c r="Z1065" s="361"/>
      <c r="AA1065" s="362"/>
    </row>
    <row r="1066" spans="1:27" ht="24" customHeight="1" x14ac:dyDescent="0.25">
      <c r="A1066" s="356"/>
      <c r="B1066" s="363"/>
      <c r="C1066" s="364" t="s">
        <v>793</v>
      </c>
      <c r="D1066" s="349"/>
      <c r="E1066" s="349"/>
      <c r="F1066" s="349"/>
      <c r="G1066" s="349"/>
      <c r="H1066" s="365" t="s">
        <v>794</v>
      </c>
      <c r="I1066" s="366"/>
      <c r="J1066" s="349"/>
      <c r="K1066" s="349"/>
      <c r="L1066" s="349"/>
      <c r="M1066" s="349"/>
      <c r="N1066" s="350"/>
      <c r="O1066" s="349"/>
      <c r="P1066" s="349"/>
      <c r="Q1066" s="367" t="s">
        <v>795</v>
      </c>
      <c r="R1066" s="269"/>
      <c r="S1066" s="350"/>
      <c r="T1066" s="349"/>
      <c r="U1066" s="349"/>
      <c r="V1066" s="349"/>
      <c r="W1066" s="349"/>
      <c r="X1066" s="350"/>
      <c r="Y1066" s="350"/>
      <c r="Z1066" s="351"/>
      <c r="AA1066" s="352"/>
    </row>
    <row r="1067" spans="1:27" ht="24" customHeight="1" x14ac:dyDescent="0.25">
      <c r="A1067" s="356"/>
      <c r="B1067" s="363"/>
      <c r="C1067" s="364"/>
      <c r="D1067" s="349"/>
      <c r="E1067" s="349"/>
      <c r="F1067" s="349"/>
      <c r="G1067" s="349"/>
      <c r="H1067" s="365"/>
      <c r="I1067" s="366"/>
      <c r="J1067" s="349"/>
      <c r="K1067" s="349"/>
      <c r="L1067" s="349"/>
      <c r="M1067" s="349"/>
      <c r="N1067" s="350"/>
      <c r="O1067" s="349"/>
      <c r="P1067" s="349"/>
      <c r="Q1067" s="367"/>
      <c r="R1067" s="269"/>
      <c r="S1067" s="350"/>
      <c r="T1067" s="349"/>
      <c r="U1067" s="349"/>
      <c r="V1067" s="349"/>
      <c r="W1067" s="349"/>
      <c r="X1067" s="350"/>
      <c r="Y1067" s="350"/>
      <c r="Z1067" s="351"/>
      <c r="AA1067" s="352"/>
    </row>
    <row r="1068" spans="1:27" ht="21.75" customHeight="1" x14ac:dyDescent="0.2">
      <c r="A1068" s="34"/>
      <c r="B1068" s="33"/>
      <c r="C1068" s="35"/>
      <c r="D1068" s="28"/>
      <c r="E1068" s="28"/>
      <c r="F1068" s="28"/>
      <c r="G1068" s="28"/>
      <c r="H1068" s="28"/>
      <c r="I1068" s="29"/>
      <c r="J1068" s="28"/>
      <c r="K1068" s="28"/>
      <c r="L1068" s="28"/>
      <c r="M1068" s="28"/>
      <c r="N1068" s="29"/>
      <c r="O1068" s="28"/>
      <c r="P1068" s="28"/>
      <c r="Q1068" s="28"/>
      <c r="R1068" s="28"/>
      <c r="S1068" s="29"/>
      <c r="T1068" s="28"/>
      <c r="U1068" s="28"/>
      <c r="V1068" s="28"/>
      <c r="W1068" s="28"/>
      <c r="X1068" s="29"/>
      <c r="Y1068" s="29"/>
      <c r="Z1068" s="30"/>
      <c r="AA1068" s="31"/>
    </row>
    <row r="1069" spans="1:27" ht="18" customHeight="1" thickBot="1" x14ac:dyDescent="0.25">
      <c r="A1069" s="27"/>
      <c r="B1069" s="33"/>
      <c r="C1069" s="787" t="s">
        <v>1404</v>
      </c>
      <c r="D1069" s="787"/>
      <c r="E1069" s="787"/>
      <c r="F1069" s="787"/>
      <c r="G1069" s="33"/>
      <c r="H1069" s="28"/>
      <c r="I1069" s="787" t="s">
        <v>1405</v>
      </c>
      <c r="J1069" s="787"/>
      <c r="K1069" s="787"/>
      <c r="L1069" s="787"/>
      <c r="M1069" s="787"/>
      <c r="N1069" s="787"/>
      <c r="O1069" s="787"/>
      <c r="P1069" s="28"/>
      <c r="Q1069" s="28"/>
      <c r="R1069" s="787" t="s">
        <v>1406</v>
      </c>
      <c r="S1069" s="787"/>
      <c r="T1069" s="787"/>
      <c r="U1069" s="787"/>
      <c r="V1069" s="787"/>
      <c r="W1069" s="787"/>
      <c r="X1069" s="787"/>
      <c r="Y1069" s="787"/>
      <c r="Z1069" s="32"/>
      <c r="AA1069" s="31"/>
    </row>
    <row r="1070" spans="1:27" ht="14.25" customHeight="1" x14ac:dyDescent="0.2">
      <c r="A1070" s="27"/>
      <c r="B1070" s="33"/>
      <c r="C1070" s="788" t="s">
        <v>796</v>
      </c>
      <c r="D1070" s="788"/>
      <c r="E1070" s="788"/>
      <c r="F1070" s="788"/>
      <c r="G1070" s="34"/>
      <c r="H1070" s="28"/>
      <c r="I1070" s="788" t="s">
        <v>797</v>
      </c>
      <c r="J1070" s="788"/>
      <c r="K1070" s="788"/>
      <c r="L1070" s="788"/>
      <c r="M1070" s="788"/>
      <c r="N1070" s="788"/>
      <c r="O1070" s="788"/>
      <c r="P1070" s="28"/>
      <c r="Q1070" s="28"/>
      <c r="R1070" s="788" t="s">
        <v>798</v>
      </c>
      <c r="S1070" s="788"/>
      <c r="T1070" s="788"/>
      <c r="U1070" s="788"/>
      <c r="V1070" s="788"/>
      <c r="W1070" s="788"/>
      <c r="X1070" s="788"/>
      <c r="Y1070" s="788"/>
      <c r="Z1070" s="32"/>
      <c r="AA1070" s="31"/>
    </row>
    <row r="1071" spans="1:27" ht="21.75" customHeight="1" x14ac:dyDescent="0.25">
      <c r="A1071" s="38"/>
      <c r="B1071" s="39"/>
      <c r="C1071" s="40"/>
      <c r="D1071" s="37"/>
      <c r="E1071" s="37"/>
      <c r="F1071" s="37"/>
      <c r="G1071" s="37"/>
      <c r="H1071" s="37"/>
      <c r="I1071" s="36"/>
      <c r="J1071" s="37"/>
      <c r="K1071" s="37"/>
      <c r="L1071" s="37"/>
      <c r="M1071" s="37"/>
      <c r="N1071" s="36"/>
      <c r="O1071" s="37"/>
      <c r="P1071" s="37"/>
      <c r="Q1071" s="37"/>
      <c r="R1071" s="37"/>
      <c r="S1071" s="36"/>
      <c r="T1071" s="37"/>
      <c r="U1071" s="37"/>
      <c r="V1071" s="37"/>
      <c r="W1071" s="37"/>
      <c r="X1071" s="36"/>
      <c r="Y1071" s="36"/>
      <c r="Z1071" s="40"/>
      <c r="AA1071" s="41"/>
    </row>
    <row r="1072" spans="1:27" ht="21.75" customHeight="1" x14ac:dyDescent="0.25">
      <c r="A1072" s="38"/>
      <c r="B1072" s="39"/>
      <c r="C1072" s="774" t="s">
        <v>1409</v>
      </c>
      <c r="D1072" s="774"/>
      <c r="E1072" s="37"/>
      <c r="F1072" s="37"/>
      <c r="G1072" s="37"/>
      <c r="H1072" s="37"/>
      <c r="I1072" s="36"/>
      <c r="J1072" s="37"/>
      <c r="K1072" s="37"/>
      <c r="L1072" s="37"/>
      <c r="M1072" s="37"/>
      <c r="N1072" s="36"/>
      <c r="O1072" s="37"/>
      <c r="P1072" s="37"/>
      <c r="Q1072" s="37"/>
      <c r="R1072" s="37"/>
      <c r="S1072" s="36"/>
      <c r="T1072" s="37"/>
      <c r="U1072" s="37"/>
      <c r="V1072" s="37"/>
      <c r="W1072" s="37"/>
      <c r="X1072" s="36"/>
      <c r="Y1072" s="36"/>
      <c r="Z1072" s="40"/>
      <c r="AA1072" s="41"/>
    </row>
    <row r="1073" spans="1:27" ht="15.75" customHeight="1" x14ac:dyDescent="0.25">
      <c r="A1073" s="651"/>
      <c r="B1073" s="39"/>
      <c r="C1073" s="774"/>
      <c r="D1073" s="774"/>
      <c r="E1073" s="37"/>
      <c r="F1073" s="37"/>
      <c r="G1073" s="37"/>
      <c r="H1073" s="37"/>
      <c r="I1073" s="36"/>
      <c r="J1073" s="37"/>
      <c r="K1073" s="37"/>
      <c r="L1073" s="37"/>
      <c r="M1073" s="37"/>
      <c r="N1073" s="36"/>
      <c r="O1073" s="37"/>
      <c r="P1073" s="37"/>
      <c r="Q1073" s="37"/>
      <c r="R1073" s="37"/>
      <c r="S1073" s="36"/>
      <c r="T1073" s="37"/>
      <c r="U1073" s="37"/>
      <c r="V1073" s="37"/>
      <c r="W1073" s="37"/>
      <c r="X1073" s="36"/>
      <c r="Y1073" s="36"/>
      <c r="Z1073" s="40"/>
      <c r="AA1073" s="41"/>
    </row>
    <row r="1074" spans="1:27" ht="15.75" customHeight="1" x14ac:dyDescent="0.25">
      <c r="A1074" s="38"/>
      <c r="B1074" s="39"/>
      <c r="C1074" s="40"/>
      <c r="D1074" s="37"/>
      <c r="E1074" s="37"/>
      <c r="F1074" s="37"/>
      <c r="G1074" s="37"/>
      <c r="H1074" s="37"/>
      <c r="I1074" s="36"/>
      <c r="J1074" s="37"/>
      <c r="K1074" s="37"/>
      <c r="L1074" s="37"/>
      <c r="M1074" s="37"/>
      <c r="N1074" s="36"/>
      <c r="O1074" s="37"/>
      <c r="P1074" s="37"/>
      <c r="Q1074" s="37"/>
      <c r="R1074" s="37"/>
      <c r="S1074" s="36"/>
      <c r="T1074" s="37"/>
      <c r="U1074" s="37"/>
      <c r="V1074" s="37"/>
      <c r="W1074" s="37"/>
      <c r="X1074" s="36"/>
      <c r="Y1074" s="36"/>
      <c r="Z1074" s="40"/>
      <c r="AA1074" s="41"/>
    </row>
    <row r="1075" spans="1:27" ht="15.75" customHeight="1" x14ac:dyDescent="0.25">
      <c r="A1075" s="38"/>
      <c r="B1075" s="39"/>
      <c r="C1075" s="40"/>
      <c r="D1075" s="37"/>
      <c r="E1075" s="37"/>
      <c r="F1075" s="37"/>
      <c r="G1075" s="37"/>
      <c r="H1075" s="37"/>
      <c r="I1075" s="36"/>
      <c r="J1075" s="37"/>
      <c r="K1075" s="37"/>
      <c r="L1075" s="37"/>
      <c r="M1075" s="37"/>
      <c r="N1075" s="36"/>
      <c r="O1075" s="37"/>
      <c r="P1075" s="37"/>
      <c r="Q1075" s="37"/>
      <c r="R1075" s="37"/>
      <c r="S1075" s="36"/>
      <c r="T1075" s="37"/>
      <c r="U1075" s="37"/>
      <c r="V1075" s="37"/>
      <c r="W1075" s="37"/>
      <c r="X1075" s="36"/>
      <c r="Y1075" s="36"/>
      <c r="Z1075" s="40"/>
      <c r="AA1075" s="41"/>
    </row>
    <row r="1076" spans="1:27" ht="15.75" customHeight="1" x14ac:dyDescent="0.2">
      <c r="A1076" s="42"/>
      <c r="B1076" s="43"/>
      <c r="I1076" s="46"/>
      <c r="N1076" s="46"/>
      <c r="S1076" s="46"/>
      <c r="X1076" s="46"/>
      <c r="Y1076" s="47"/>
      <c r="AA1076" s="49"/>
    </row>
    <row r="1077" spans="1:27" ht="15.75" customHeight="1" x14ac:dyDescent="0.2">
      <c r="A1077" s="42"/>
      <c r="B1077" s="43"/>
      <c r="I1077" s="46"/>
      <c r="N1077" s="46"/>
      <c r="S1077" s="46"/>
      <c r="X1077" s="46"/>
      <c r="Y1077" s="47"/>
      <c r="AA1077" s="49"/>
    </row>
    <row r="1078" spans="1:27" ht="15.75" customHeight="1" x14ac:dyDescent="0.2">
      <c r="A1078" s="42"/>
      <c r="B1078" s="43"/>
      <c r="I1078" s="46"/>
      <c r="N1078" s="46"/>
      <c r="S1078" s="46"/>
      <c r="X1078" s="46"/>
      <c r="Y1078" s="47"/>
      <c r="AA1078" s="49"/>
    </row>
  </sheetData>
  <mergeCells count="97">
    <mergeCell ref="C1072:D1072"/>
    <mergeCell ref="C1073:D1073"/>
    <mergeCell ref="A1064:AA1064"/>
    <mergeCell ref="C1069:F1069"/>
    <mergeCell ref="I1069:O1069"/>
    <mergeCell ref="R1069:Y1069"/>
    <mergeCell ref="C1070:F1070"/>
    <mergeCell ref="I1070:O1070"/>
    <mergeCell ref="R1070:Y1070"/>
    <mergeCell ref="A1060:D1060"/>
    <mergeCell ref="H1060:I1060"/>
    <mergeCell ref="M1060:N1060"/>
    <mergeCell ref="R1060:S1060"/>
    <mergeCell ref="W1060:X1060"/>
    <mergeCell ref="R1058:S1058"/>
    <mergeCell ref="T1058:V1060"/>
    <mergeCell ref="W1058:X1058"/>
    <mergeCell ref="Y1058:AA1058"/>
    <mergeCell ref="Y1059:AA1059"/>
    <mergeCell ref="A1056:C1056"/>
    <mergeCell ref="Y1056:AA1056"/>
    <mergeCell ref="A1057:C1057"/>
    <mergeCell ref="Y1057:AA1057"/>
    <mergeCell ref="A1058:D1058"/>
    <mergeCell ref="E1058:G1060"/>
    <mergeCell ref="H1058:I1058"/>
    <mergeCell ref="J1058:L1060"/>
    <mergeCell ref="M1058:N1058"/>
    <mergeCell ref="O1058:Q1060"/>
    <mergeCell ref="A1059:D1059"/>
    <mergeCell ref="H1059:I1059"/>
    <mergeCell ref="M1059:N1059"/>
    <mergeCell ref="R1059:S1059"/>
    <mergeCell ref="W1059:X1059"/>
    <mergeCell ref="Y1060:AA1060"/>
    <mergeCell ref="A1053:C1053"/>
    <mergeCell ref="Y1053:AA1053"/>
    <mergeCell ref="A1054:C1054"/>
    <mergeCell ref="Y1054:AA1054"/>
    <mergeCell ref="A1055:C1055"/>
    <mergeCell ref="Y1055:AA1055"/>
    <mergeCell ref="A1052:C1052"/>
    <mergeCell ref="Y1052:AA1052"/>
    <mergeCell ref="A395:A398"/>
    <mergeCell ref="A399:A402"/>
    <mergeCell ref="A404:A405"/>
    <mergeCell ref="A406:A407"/>
    <mergeCell ref="A409:A413"/>
    <mergeCell ref="A415:A421"/>
    <mergeCell ref="A422:A424"/>
    <mergeCell ref="A426:A427"/>
    <mergeCell ref="A428:A429"/>
    <mergeCell ref="A435:AA435"/>
    <mergeCell ref="A507:C507"/>
    <mergeCell ref="A390:A393"/>
    <mergeCell ref="A30:C31"/>
    <mergeCell ref="D30:D31"/>
    <mergeCell ref="E30:X30"/>
    <mergeCell ref="Y30:Y31"/>
    <mergeCell ref="A374:D374"/>
    <mergeCell ref="A376:A379"/>
    <mergeCell ref="A380:A381"/>
    <mergeCell ref="A382:A385"/>
    <mergeCell ref="A386:A389"/>
    <mergeCell ref="Z30:Z31"/>
    <mergeCell ref="AA30:AA31"/>
    <mergeCell ref="D26:H26"/>
    <mergeCell ref="O26:T26"/>
    <mergeCell ref="X26:Z26"/>
    <mergeCell ref="D27:K28"/>
    <mergeCell ref="X27:Z27"/>
    <mergeCell ref="X28:Z28"/>
    <mergeCell ref="D25:K25"/>
    <mergeCell ref="X25:Z25"/>
    <mergeCell ref="A14:AA14"/>
    <mergeCell ref="A15:AA15"/>
    <mergeCell ref="A16:AA16"/>
    <mergeCell ref="A17:AA17"/>
    <mergeCell ref="A18:AA18"/>
    <mergeCell ref="A19:AA19"/>
    <mergeCell ref="A20:AA20"/>
    <mergeCell ref="A21:AA21"/>
    <mergeCell ref="A22:AA22"/>
    <mergeCell ref="A23:AA23"/>
    <mergeCell ref="A24:AA24"/>
    <mergeCell ref="A13:AA13"/>
    <mergeCell ref="A1:AA1"/>
    <mergeCell ref="A2:AA2"/>
    <mergeCell ref="A3:AA3"/>
    <mergeCell ref="A4:AA4"/>
    <mergeCell ref="A5:AA5"/>
    <mergeCell ref="A7:AA7"/>
    <mergeCell ref="A8:AA8"/>
    <mergeCell ref="A9:AA9"/>
    <mergeCell ref="A10:AA10"/>
    <mergeCell ref="A11:AA11"/>
    <mergeCell ref="A12:AA12"/>
  </mergeCells>
  <dataValidations count="6">
    <dataValidation type="custom" allowBlank="1" showErrorMessage="1" sqref="J376:M393 O376:R393 E376:H393 T376:W393">
      <formula1>ISBLANK(F375)=FALSE</formula1>
    </dataValidation>
    <dataValidation type="custom" allowBlank="1" showErrorMessage="1" sqref="J419:M420 J38:L38 E419:H420 O419:R420 E177:G177 E336:G336 J336:L336 O336:Q336 T336:V336 O404:R405 E399:H402 T404:W405 J399:M402 E404:H405 J404:M405 O399:R402 T399:W402 T419:W420">
      <formula1>ISBLANK(E36)=FALSE</formula1>
    </dataValidation>
    <dataValidation type="custom" allowBlank="1" showErrorMessage="1" sqref="J428:M429 T417:W418 O428:R429 E428:H429 J417:M418 E406:H406 J406:M406 O397:R398 T397:W398 E411:H412 E417:H418 E397:H398 J397:M398 O406:R406 T406:W406 O417:R418 J411:M412 O411:R412 T411:W412 T428:W429">
      <formula1>ISBLANK(E394)=FALSE</formula1>
    </dataValidation>
    <dataValidation type="custom" allowBlank="1" showErrorMessage="1" sqref="E111:G111 J111:L111 O111:Q111 T111:V111 E112:E117">
      <formula1>ISBLANK(E356)=FALSE</formula1>
    </dataValidation>
    <dataValidation type="custom" allowBlank="1" showErrorMessage="1" sqref="J112:L112 E403:H403 J403:M403 O403:R403 T403:W403 O422:R423 E422:H423 J422:M423 T422:W423 T112:V112 O112:Q112 F112:G112">
      <formula1>ISBLANK(#REF!)=FALSE</formula1>
    </dataValidation>
    <dataValidation type="custom" allowBlank="1" showErrorMessage="1" sqref="E34:G34 J34:L34 O34:Q34 T34:V34 E38:G38 E36:G36 O38:Q38 O36:Q36 E40:G42 J40:L42 O40:Q42 T40:V42 E44:G65 E343:G346 E67:G69 J67:L69 O67:Q69 T67:V69 E71:G80 J71:L80 O71:Q80 T71:V80 E82:G85 J82:L85 O82:Q85 T82:V85 E87:G88 E90:G90 E92:G109 J92:L109 O92:Q109 T92:V109 O44:Q65 J120:L176 O348:Q354 T113:V118 E178:G329 J178:L329 O178:Q329 E120:G176 E331:G332 J331:L332 O331:Q332 T331:V332 E334:G334 J334:L334 O334:Q334 T334:V334 E338:G339 J338:L339 O338:Q339 T338:V339 E341:G341 O120:Q176 J343:L346 O343:Q346 T343:V346 T38:V38 T178:V329 T432:V433 E407:H407 J407:M407 O395:R396 T395:W396 J409:M410 O409:R410 T421:W421 E430:H430 J426:M427 O426:R427 T426:W427 E118 O113:Q118 J113:L118 T120:V176 J36:L36 T36:V36 J44:L65 E395:H396 J395:M396 O407:R407 T407:W407 T409:W410 E413:H413 E409:H410 E424:H424 J413:M413 J421:M421 O413:R413 O421:R421 T413:W413 E421:H421 E415:H416 J415:M416 J424:M424 O415:R416 O424:R424 T415:W416 T424:W424 E426:H427 J430:M430 O430:R430 T430:W430 E432:G433 J432:M433 O432:R433 T348:V354 J348:L354 E348:G354 F113:G118 T44:V65">
      <formula1>ISBLANK(E33)=FALSE</formula1>
    </dataValidation>
  </dataValidation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APP</vt:lpstr>
      <vt:lpstr>ssvtc app</vt:lpstr>
      <vt:lpstr>Sheet1</vt:lpstr>
      <vt:lpstr>Sheet2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Christy</dc:creator>
  <cp:lastModifiedBy>DELL</cp:lastModifiedBy>
  <cp:lastPrinted>2019-08-30T06:16:39Z</cp:lastPrinted>
  <dcterms:created xsi:type="dcterms:W3CDTF">2019-07-23T01:09:59Z</dcterms:created>
  <dcterms:modified xsi:type="dcterms:W3CDTF">2020-12-13T13:06:00Z</dcterms:modified>
</cp:coreProperties>
</file>